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 (9006)5416 60.1%" sheetId="23" r:id="rId1"/>
  </sheets>
  <definedNames>
    <definedName name="_xlnm._FilterDatabase" localSheetId="0" hidden="1">' (9006)5416 60.1%'!$A$4:$AL$142</definedName>
    <definedName name="_xlnm.Print_Titles" localSheetId="0">' (9006)5416 60.1%'!$2:$4</definedName>
    <definedName name="_xlnm.Print_Area" localSheetId="0">' (9006)5416 60.1%'!$A$1:$AI$141</definedName>
  </definedNames>
  <calcPr calcId="144525"/>
</workbook>
</file>

<file path=xl/sharedStrings.xml><?xml version="1.0" encoding="utf-8"?>
<sst xmlns="http://schemas.openxmlformats.org/spreadsheetml/2006/main" count="1290" uniqueCount="477">
  <si>
    <t xml:space="preserve">扶风县2023年度巩固拓展脱贫攻坚成果和乡村振兴项目库明细表 </t>
  </si>
  <si>
    <t>项目类型</t>
  </si>
  <si>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</si>
  <si>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</si>
  <si>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</si>
  <si>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</si>
  <si>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</si>
  <si>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</si>
  <si>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</si>
  <si>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</si>
  <si>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</si>
  <si>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</si>
  <si>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</si>
  <si>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</si>
  <si>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</si>
  <si>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</si>
  <si>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脱贫（监测）人口</t>
  </si>
  <si>
    <t>受益总人口</t>
  </si>
  <si>
    <t>联农带农富农机制</t>
  </si>
  <si>
    <t>绩效目标</t>
  </si>
  <si>
    <t>备注</t>
  </si>
  <si>
    <t>镇街</t>
  </si>
  <si>
    <t>镇/办</t>
  </si>
  <si>
    <t>村/社区</t>
  </si>
  <si>
    <t>合计</t>
  </si>
  <si>
    <t>其中：财政衔接资金</t>
  </si>
  <si>
    <t>其中：除财政衔接资金外的资金</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</si>
  <si>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</si>
  <si>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</si>
  <si>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</si>
  <si>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</si>
  <si>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</si>
  <si>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</si>
  <si>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</si>
  <si>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</si>
  <si>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</si>
  <si>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</si>
  <si>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</si>
  <si>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</si>
  <si>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</si>
  <si>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</si>
  <si>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</si>
  <si>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总 计</t>
  </si>
  <si>
    <t>一、产业发展</t>
  </si>
  <si>
    <t>1.种植养殖加工服务</t>
  </si>
  <si>
    <r>
      <rPr>
        <sz val="18"/>
        <rFont val="宋体"/>
        <charset val="0"/>
      </rPr>
      <t>2023</t>
    </r>
    <r>
      <rPr>
        <sz val="18"/>
        <rFont val="宋体"/>
        <charset val="134"/>
      </rPr>
      <t>年天度镇晁留村苹果园改造提升项目</t>
    </r>
  </si>
  <si>
    <t>1.智能水肥系统改造提升80亩；
2.购置天盛牌有机肥施肥机1台，型号：2fgq-2.5ylks；
3.铺设防草布6万平方米；
4.绿色果园智能防控系统（包含太阳能诱虫灯4台，粘虫板10400个）80亩；                                        
5.分拣包装车间255平方米（长17米，宽15米，高6米）。</t>
  </si>
  <si>
    <t>天度镇</t>
  </si>
  <si>
    <t>晁留村</t>
  </si>
  <si>
    <t>县农业农村局</t>
  </si>
  <si>
    <t>李彦</t>
  </si>
  <si>
    <t>巩固提升</t>
  </si>
  <si>
    <t>是</t>
  </si>
  <si>
    <t>否</t>
  </si>
  <si>
    <t>壮大集体经济入股项目，投资到扶风县亚宁红甜种植专业合作社进行收益，资产归属权为晁留村股份经济合作社。年吸纳60名（其中脱贫户20名）群众季节性务工，年工资性收入30万元。</t>
  </si>
  <si>
    <t>达产年销售苹果280吨，产值200万元，利润60万元。村集体经济年收益2.25万元。</t>
  </si>
  <si>
    <t>产业</t>
  </si>
  <si>
    <r>
      <rPr>
        <sz val="18"/>
        <rFont val="宋体"/>
        <charset val="0"/>
      </rPr>
      <t>2023</t>
    </r>
    <r>
      <rPr>
        <sz val="18"/>
        <rFont val="宋体"/>
        <charset val="134"/>
      </rPr>
      <t>年天度镇南阳村</t>
    </r>
    <r>
      <rPr>
        <sz val="18"/>
        <rFont val="宋体"/>
        <charset val="0"/>
      </rPr>
      <t>500</t>
    </r>
    <r>
      <rPr>
        <sz val="18"/>
        <rFont val="宋体"/>
        <charset val="134"/>
      </rPr>
      <t>亩小麦良种繁育基地建设项目</t>
    </r>
  </si>
  <si>
    <r>
      <rPr>
        <sz val="18"/>
        <rFont val="宋体"/>
        <charset val="134"/>
      </rPr>
      <t>建设</t>
    </r>
    <r>
      <rPr>
        <sz val="18"/>
        <rFont val="宋体"/>
        <charset val="0"/>
      </rPr>
      <t>500</t>
    </r>
    <r>
      <rPr>
        <sz val="18"/>
        <rFont val="宋体"/>
        <charset val="134"/>
      </rPr>
      <t>亩粮食规模化生产基地，购买小麦良种</t>
    </r>
    <r>
      <rPr>
        <sz val="18"/>
        <rFont val="宋体"/>
        <charset val="0"/>
      </rPr>
      <t>1.5</t>
    </r>
    <r>
      <rPr>
        <sz val="18"/>
        <rFont val="宋体"/>
        <charset val="134"/>
      </rPr>
      <t>万斤，玉米良种</t>
    </r>
    <r>
      <rPr>
        <sz val="18"/>
        <rFont val="宋体"/>
        <charset val="0"/>
      </rPr>
      <t>2000</t>
    </r>
    <r>
      <rPr>
        <sz val="18"/>
        <rFont val="宋体"/>
        <charset val="134"/>
      </rPr>
      <t>斤。</t>
    </r>
  </si>
  <si>
    <t>南阳村</t>
  </si>
  <si>
    <t>项目季节性用工20人，工资性收入2.4万元。示范带动建设1000亩以上小麦良种繁育基地，年流转费收入40万元。村自主经营，由南阳村股份经济合作社经营，资产归属权为南阳村股份经济合作社</t>
  </si>
  <si>
    <r>
      <rPr>
        <sz val="18"/>
        <rFont val="宋体"/>
        <charset val="134"/>
      </rPr>
      <t>项目年产粮食</t>
    </r>
    <r>
      <rPr>
        <sz val="18"/>
        <rFont val="宋体"/>
        <charset val="0"/>
      </rPr>
      <t>90</t>
    </r>
    <r>
      <rPr>
        <sz val="18"/>
        <rFont val="宋体"/>
        <charset val="134"/>
      </rPr>
      <t>万斤，利润总额</t>
    </r>
    <r>
      <rPr>
        <sz val="18"/>
        <rFont val="宋体"/>
        <charset val="0"/>
      </rPr>
      <t>17</t>
    </r>
    <r>
      <rPr>
        <sz val="18"/>
        <rFont val="宋体"/>
        <charset val="134"/>
      </rPr>
      <t>万元。</t>
    </r>
  </si>
  <si>
    <t>经营模式和经营主体再明确</t>
  </si>
  <si>
    <r>
      <rPr>
        <sz val="18"/>
        <rFont val="宋体"/>
        <charset val="0"/>
      </rPr>
      <t>2023</t>
    </r>
    <r>
      <rPr>
        <sz val="18"/>
        <rFont val="宋体"/>
        <charset val="134"/>
      </rPr>
      <t>年城关街道原峪村优质粮食融合发展项目</t>
    </r>
  </si>
  <si>
    <r>
      <rPr>
        <sz val="18"/>
        <rFont val="宋体"/>
        <charset val="0"/>
      </rPr>
      <t>1.</t>
    </r>
    <r>
      <rPr>
        <sz val="18"/>
        <rFont val="宋体"/>
        <charset val="134"/>
      </rPr>
      <t>新建</t>
    </r>
    <r>
      <rPr>
        <sz val="18"/>
        <rFont val="宋体"/>
        <charset val="0"/>
      </rPr>
      <t>1500</t>
    </r>
    <r>
      <rPr>
        <sz val="18"/>
        <rFont val="宋体"/>
        <charset val="134"/>
      </rPr>
      <t>㎡粮食周转库一座；</t>
    </r>
    <r>
      <rPr>
        <sz val="18"/>
        <rFont val="宋体"/>
        <charset val="0"/>
      </rPr>
      <t>2.</t>
    </r>
    <r>
      <rPr>
        <sz val="18"/>
        <rFont val="宋体"/>
        <charset val="134"/>
      </rPr>
      <t>购买</t>
    </r>
    <r>
      <rPr>
        <sz val="18"/>
        <rFont val="宋体"/>
        <charset val="0"/>
      </rPr>
      <t>30</t>
    </r>
    <r>
      <rPr>
        <sz val="18"/>
        <rFont val="宋体"/>
        <charset val="134"/>
      </rPr>
      <t>装载机一台；</t>
    </r>
    <r>
      <rPr>
        <sz val="18"/>
        <rFont val="宋体"/>
        <charset val="0"/>
      </rPr>
      <t>3.</t>
    </r>
    <r>
      <rPr>
        <sz val="18"/>
        <rFont val="宋体"/>
        <charset val="134"/>
      </rPr>
      <t>地面硬化</t>
    </r>
    <r>
      <rPr>
        <sz val="18"/>
        <rFont val="宋体"/>
        <charset val="0"/>
      </rPr>
      <t>1000</t>
    </r>
    <r>
      <rPr>
        <sz val="18"/>
        <rFont val="宋体"/>
        <charset val="134"/>
      </rPr>
      <t>㎡；</t>
    </r>
    <r>
      <rPr>
        <sz val="18"/>
        <rFont val="宋体"/>
        <charset val="0"/>
      </rPr>
      <t>4.</t>
    </r>
    <r>
      <rPr>
        <sz val="18"/>
        <rFont val="宋体"/>
        <charset val="134"/>
      </rPr>
      <t>种植优质粮食</t>
    </r>
    <r>
      <rPr>
        <sz val="18"/>
        <rFont val="宋体"/>
        <charset val="0"/>
      </rPr>
      <t>600</t>
    </r>
    <r>
      <rPr>
        <sz val="18"/>
        <rFont val="宋体"/>
        <charset val="134"/>
      </rPr>
      <t>亩。</t>
    </r>
  </si>
  <si>
    <t>城关街道</t>
  </si>
  <si>
    <t>原峪村</t>
  </si>
  <si>
    <t>项目直接参与农户10人，季节性用工24人，年工资35万元。流转费收入48万元。村级自主经营，归属权为原峪村。</t>
  </si>
  <si>
    <r>
      <rPr>
        <sz val="18"/>
        <rFont val="宋体"/>
        <charset val="134"/>
      </rPr>
      <t>年生产优质粮食</t>
    </r>
    <r>
      <rPr>
        <sz val="18"/>
        <rFont val="宋体"/>
        <charset val="0"/>
      </rPr>
      <t>108</t>
    </r>
    <r>
      <rPr>
        <sz val="18"/>
        <rFont val="宋体"/>
        <charset val="134"/>
      </rPr>
      <t>万斤，产值</t>
    </r>
    <r>
      <rPr>
        <sz val="18"/>
        <rFont val="宋体"/>
        <charset val="0"/>
      </rPr>
      <t>156</t>
    </r>
    <r>
      <rPr>
        <sz val="18"/>
        <rFont val="宋体"/>
        <charset val="134"/>
      </rPr>
      <t>万元，利润</t>
    </r>
    <r>
      <rPr>
        <sz val="18"/>
        <rFont val="宋体"/>
        <charset val="0"/>
      </rPr>
      <t>20.4</t>
    </r>
    <r>
      <rPr>
        <sz val="18"/>
        <rFont val="宋体"/>
        <charset val="134"/>
      </rPr>
      <t>万元。粮食周转库年销售粮食</t>
    </r>
    <r>
      <rPr>
        <sz val="18"/>
        <rFont val="宋体"/>
        <charset val="0"/>
      </rPr>
      <t>1800</t>
    </r>
    <r>
      <rPr>
        <sz val="18"/>
        <rFont val="宋体"/>
        <charset val="134"/>
      </rPr>
      <t>吨，</t>
    </r>
    <r>
      <rPr>
        <sz val="18"/>
        <rFont val="宋体"/>
        <charset val="0"/>
      </rPr>
      <t xml:space="preserve"> </t>
    </r>
    <r>
      <rPr>
        <sz val="18"/>
        <rFont val="宋体"/>
        <charset val="134"/>
      </rPr>
      <t>增收</t>
    </r>
    <r>
      <rPr>
        <sz val="18"/>
        <rFont val="宋体"/>
        <charset val="0"/>
      </rPr>
      <t>10</t>
    </r>
    <r>
      <rPr>
        <sz val="18"/>
        <rFont val="宋体"/>
        <charset val="134"/>
      </rPr>
      <t>万元，</t>
    </r>
    <r>
      <rPr>
        <sz val="18"/>
        <rFont val="宋体"/>
        <charset val="0"/>
      </rPr>
      <t xml:space="preserve"> </t>
    </r>
    <r>
      <rPr>
        <sz val="18"/>
        <rFont val="宋体"/>
        <charset val="134"/>
      </rPr>
      <t>增加村集体经济收入</t>
    </r>
    <r>
      <rPr>
        <sz val="18"/>
        <rFont val="宋体"/>
        <charset val="0"/>
      </rPr>
      <t>30</t>
    </r>
    <r>
      <rPr>
        <sz val="18"/>
        <rFont val="宋体"/>
        <charset val="134"/>
      </rPr>
      <t>万元。</t>
    </r>
  </si>
  <si>
    <r>
      <rPr>
        <sz val="18"/>
        <rFont val="宋体"/>
        <charset val="0"/>
      </rPr>
      <t>2023</t>
    </r>
    <r>
      <rPr>
        <sz val="18"/>
        <rFont val="宋体"/>
        <charset val="134"/>
      </rPr>
      <t>年城关街道西官村育苗基地改造项目</t>
    </r>
  </si>
  <si>
    <r>
      <rPr>
        <sz val="18"/>
        <rFont val="宋体"/>
        <charset val="134"/>
      </rPr>
      <t>新建20座繁育大棚，占地25亩；水肥一体化工作室一座，配备智能水肥一体化控制系统一套，输水管网130米，单棚喷灌系统20个，砂石路1040</t>
    </r>
    <r>
      <rPr>
        <sz val="18"/>
        <color rgb="FFFF0000"/>
        <rFont val="宋体"/>
        <charset val="134"/>
      </rPr>
      <t>米</t>
    </r>
    <r>
      <rPr>
        <sz val="18"/>
        <rFont val="宋体"/>
        <charset val="134"/>
      </rPr>
      <t>，宽4米，厚15公分。拖拉机（旋耕机）1台，种条600万株，有机菌棒600万个。</t>
    </r>
  </si>
  <si>
    <r>
      <rPr>
        <sz val="18"/>
        <rFont val="宋体"/>
        <charset val="134"/>
      </rPr>
      <t>西官村</t>
    </r>
    <r>
      <rPr>
        <sz val="18"/>
        <rFont val="宋体"/>
        <charset val="0"/>
      </rPr>
      <t xml:space="preserve"> </t>
    </r>
  </si>
  <si>
    <t>年季节性用工100人，工资24万元。村级自主经营，归属权为西官村。</t>
  </si>
  <si>
    <r>
      <rPr>
        <sz val="18"/>
        <rFont val="宋体"/>
        <charset val="134"/>
      </rPr>
      <t>项目年利润总额</t>
    </r>
    <r>
      <rPr>
        <sz val="18"/>
        <rFont val="宋体"/>
        <charset val="0"/>
      </rPr>
      <t>34</t>
    </r>
    <r>
      <rPr>
        <sz val="18"/>
        <rFont val="宋体"/>
        <charset val="134"/>
      </rPr>
      <t>万元，村集体每年收益</t>
    </r>
    <r>
      <rPr>
        <sz val="18"/>
        <rFont val="宋体"/>
        <charset val="0"/>
      </rPr>
      <t>10</t>
    </r>
    <r>
      <rPr>
        <sz val="18"/>
        <rFont val="宋体"/>
        <charset val="134"/>
      </rPr>
      <t>万元以上。</t>
    </r>
  </si>
  <si>
    <t>明确资产权属，经营方式；砂石路宽度、厚度</t>
  </si>
  <si>
    <r>
      <rPr>
        <sz val="18"/>
        <rFont val="宋体"/>
        <charset val="0"/>
      </rPr>
      <t>2023</t>
    </r>
    <r>
      <rPr>
        <sz val="18"/>
        <rFont val="宋体"/>
        <charset val="134"/>
      </rPr>
      <t>年段家镇东魏村</t>
    </r>
    <r>
      <rPr>
        <sz val="18"/>
        <rFont val="宋体"/>
        <charset val="0"/>
      </rPr>
      <t>260</t>
    </r>
    <r>
      <rPr>
        <sz val="18"/>
        <rFont val="宋体"/>
        <charset val="134"/>
      </rPr>
      <t>亩规模化红薯种植基地</t>
    </r>
  </si>
  <si>
    <r>
      <rPr>
        <sz val="18"/>
        <rFont val="宋体"/>
        <charset val="134"/>
      </rPr>
      <t>建设</t>
    </r>
    <r>
      <rPr>
        <sz val="18"/>
        <rFont val="宋体"/>
        <charset val="0"/>
      </rPr>
      <t>260</t>
    </r>
    <r>
      <rPr>
        <sz val="18"/>
        <rFont val="宋体"/>
        <charset val="134"/>
      </rPr>
      <t>亩红薯种植基地，购红薯幼苗</t>
    </r>
    <r>
      <rPr>
        <sz val="18"/>
        <rFont val="宋体"/>
        <charset val="0"/>
      </rPr>
      <t>80</t>
    </r>
    <r>
      <rPr>
        <sz val="18"/>
        <rFont val="宋体"/>
        <charset val="134"/>
      </rPr>
      <t>万株、农用膜</t>
    </r>
    <r>
      <rPr>
        <sz val="18"/>
        <rFont val="宋体"/>
        <charset val="0"/>
      </rPr>
      <t>7</t>
    </r>
    <r>
      <rPr>
        <sz val="18"/>
        <rFont val="宋体"/>
        <charset val="134"/>
      </rPr>
      <t>万平方米。</t>
    </r>
  </si>
  <si>
    <t>段家镇</t>
  </si>
  <si>
    <t>东魏村</t>
  </si>
  <si>
    <t>资产归属东魏村股份经济合作社，合作社自主经营，经营主体为东魏村股份经济合作社。项目带动就业24人，人均增加收入1000元</t>
  </si>
  <si>
    <r>
      <rPr>
        <sz val="18"/>
        <rFont val="宋体"/>
        <charset val="134"/>
      </rPr>
      <t>项目年产优质红薯</t>
    </r>
    <r>
      <rPr>
        <sz val="18"/>
        <rFont val="宋体"/>
        <charset val="0"/>
      </rPr>
      <t>156</t>
    </r>
    <r>
      <rPr>
        <sz val="18"/>
        <rFont val="宋体"/>
        <charset val="134"/>
      </rPr>
      <t>万斤，利润</t>
    </r>
    <r>
      <rPr>
        <sz val="18"/>
        <rFont val="宋体"/>
        <charset val="0"/>
      </rPr>
      <t>11</t>
    </r>
    <r>
      <rPr>
        <sz val="18"/>
        <rFont val="宋体"/>
        <charset val="134"/>
      </rPr>
      <t>万元。季节性用工</t>
    </r>
    <r>
      <rPr>
        <sz val="18"/>
        <rFont val="宋体"/>
        <charset val="0"/>
      </rPr>
      <t>60</t>
    </r>
    <r>
      <rPr>
        <sz val="18"/>
        <rFont val="宋体"/>
        <charset val="134"/>
      </rPr>
      <t>人，人均增收</t>
    </r>
    <r>
      <rPr>
        <sz val="18"/>
        <rFont val="宋体"/>
        <charset val="0"/>
      </rPr>
      <t>1900</t>
    </r>
    <r>
      <rPr>
        <sz val="18"/>
        <rFont val="宋体"/>
        <charset val="134"/>
      </rPr>
      <t>元。</t>
    </r>
  </si>
  <si>
    <t>明确经营方式</t>
  </si>
  <si>
    <r>
      <rPr>
        <sz val="18"/>
        <rFont val="宋体"/>
        <charset val="0"/>
      </rPr>
      <t>2023</t>
    </r>
    <r>
      <rPr>
        <sz val="18"/>
        <rFont val="宋体"/>
        <charset val="134"/>
      </rPr>
      <t>年段家镇谷家寨村柿种基地配套提升工程</t>
    </r>
  </si>
  <si>
    <r>
      <rPr>
        <sz val="18"/>
        <rFont val="宋体"/>
        <charset val="134"/>
      </rPr>
      <t>（</t>
    </r>
    <r>
      <rPr>
        <sz val="18"/>
        <rFont val="宋体"/>
        <charset val="0"/>
      </rPr>
      <t>1</t>
    </r>
    <r>
      <rPr>
        <sz val="18"/>
        <rFont val="宋体"/>
        <charset val="134"/>
      </rPr>
      <t>）建立</t>
    </r>
    <r>
      <rPr>
        <sz val="18"/>
        <rFont val="宋体"/>
        <charset val="0"/>
      </rPr>
      <t>500</t>
    </r>
    <r>
      <rPr>
        <sz val="18"/>
        <rFont val="宋体"/>
        <charset val="134"/>
      </rPr>
      <t>吨柿子存储冷库。按照冷库储存标准计算：每立方米储存</t>
    </r>
    <r>
      <rPr>
        <sz val="18"/>
        <rFont val="宋体"/>
        <charset val="0"/>
      </rPr>
      <t>250</t>
    </r>
    <r>
      <rPr>
        <sz val="18"/>
        <rFont val="宋体"/>
        <charset val="134"/>
      </rPr>
      <t>公斤计算，预计存货量</t>
    </r>
    <r>
      <rPr>
        <sz val="18"/>
        <rFont val="宋体"/>
        <charset val="0"/>
      </rPr>
      <t>500</t>
    </r>
    <r>
      <rPr>
        <sz val="18"/>
        <rFont val="宋体"/>
        <charset val="134"/>
      </rPr>
      <t>吨，建成冷库规模为：长</t>
    </r>
    <r>
      <rPr>
        <sz val="18"/>
        <rFont val="宋体"/>
        <charset val="0"/>
      </rPr>
      <t>56</t>
    </r>
    <r>
      <rPr>
        <sz val="18"/>
        <rFont val="宋体"/>
        <charset val="134"/>
      </rPr>
      <t>米</t>
    </r>
    <r>
      <rPr>
        <sz val="18"/>
        <rFont val="宋体"/>
        <charset val="0"/>
      </rPr>
      <t>×</t>
    </r>
    <r>
      <rPr>
        <sz val="18"/>
        <rFont val="宋体"/>
        <charset val="134"/>
      </rPr>
      <t>宽</t>
    </r>
    <r>
      <rPr>
        <sz val="18"/>
        <rFont val="宋体"/>
        <charset val="0"/>
      </rPr>
      <t>6</t>
    </r>
    <r>
      <rPr>
        <sz val="18"/>
        <rFont val="宋体"/>
        <charset val="134"/>
      </rPr>
      <t>米</t>
    </r>
    <r>
      <rPr>
        <sz val="18"/>
        <rFont val="宋体"/>
        <charset val="0"/>
      </rPr>
      <t>×</t>
    </r>
    <r>
      <rPr>
        <sz val="18"/>
        <rFont val="宋体"/>
        <charset val="134"/>
      </rPr>
      <t>高</t>
    </r>
    <r>
      <rPr>
        <sz val="18"/>
        <rFont val="宋体"/>
        <charset val="0"/>
      </rPr>
      <t>6</t>
    </r>
    <r>
      <rPr>
        <sz val="18"/>
        <rFont val="宋体"/>
        <charset val="134"/>
      </rPr>
      <t>米</t>
    </r>
    <r>
      <rPr>
        <sz val="18"/>
        <rFont val="宋体"/>
        <charset val="0"/>
      </rPr>
      <t>=2016</t>
    </r>
    <r>
      <rPr>
        <sz val="18"/>
        <rFont val="宋体"/>
        <charset val="134"/>
      </rPr>
      <t>立方米。</t>
    </r>
    <r>
      <rPr>
        <sz val="18"/>
        <rFont val="宋体"/>
        <charset val="0"/>
      </rPr>
      <t xml:space="preserve">
</t>
    </r>
    <r>
      <rPr>
        <sz val="18"/>
        <rFont val="宋体"/>
        <charset val="134"/>
      </rPr>
      <t>（</t>
    </r>
    <r>
      <rPr>
        <sz val="18"/>
        <rFont val="宋体"/>
        <charset val="0"/>
      </rPr>
      <t>2</t>
    </r>
    <r>
      <rPr>
        <sz val="18"/>
        <rFont val="宋体"/>
        <charset val="134"/>
      </rPr>
      <t>）</t>
    </r>
    <r>
      <rPr>
        <sz val="18"/>
        <rFont val="宋体"/>
        <charset val="0"/>
      </rPr>
      <t>10</t>
    </r>
    <r>
      <rPr>
        <sz val="18"/>
        <rFont val="宋体"/>
        <charset val="134"/>
      </rPr>
      <t>吨冷链运输车</t>
    </r>
    <r>
      <rPr>
        <sz val="18"/>
        <rFont val="宋体"/>
        <charset val="0"/>
      </rPr>
      <t>1</t>
    </r>
    <r>
      <rPr>
        <sz val="18"/>
        <rFont val="宋体"/>
        <charset val="134"/>
      </rPr>
      <t>辆。</t>
    </r>
  </si>
  <si>
    <t>谷家寨</t>
  </si>
  <si>
    <t>资产归属谷家寨村股份经济合作社，合作社自主经营，经营主体为谷家寨村股份经济合作社。直接参与农户8人，人均增收1200元。</t>
  </si>
  <si>
    <r>
      <rPr>
        <sz val="18"/>
        <rFont val="宋体"/>
        <charset val="134"/>
      </rPr>
      <t>本次项目实施后，村集体经济年利润</t>
    </r>
    <r>
      <rPr>
        <sz val="18"/>
        <rFont val="宋体"/>
        <charset val="0"/>
      </rPr>
      <t>17</t>
    </r>
    <r>
      <rPr>
        <sz val="18"/>
        <rFont val="宋体"/>
        <charset val="134"/>
      </rPr>
      <t>万元。直接参与农户</t>
    </r>
    <r>
      <rPr>
        <sz val="18"/>
        <rFont val="宋体"/>
        <charset val="0"/>
      </rPr>
      <t>8</t>
    </r>
    <r>
      <rPr>
        <sz val="18"/>
        <rFont val="宋体"/>
        <charset val="134"/>
      </rPr>
      <t>人，人均增收</t>
    </r>
    <r>
      <rPr>
        <sz val="18"/>
        <rFont val="宋体"/>
        <charset val="0"/>
      </rPr>
      <t>1200</t>
    </r>
    <r>
      <rPr>
        <sz val="18"/>
        <rFont val="宋体"/>
        <charset val="134"/>
      </rPr>
      <t>元。</t>
    </r>
  </si>
  <si>
    <t>明确资产权属，经营方式</t>
  </si>
  <si>
    <r>
      <rPr>
        <sz val="18"/>
        <rFont val="宋体"/>
        <charset val="0"/>
      </rPr>
      <t>2023</t>
    </r>
    <r>
      <rPr>
        <sz val="18"/>
        <rFont val="宋体"/>
        <charset val="134"/>
      </rPr>
      <t>年召公镇袁新村</t>
    </r>
    <r>
      <rPr>
        <sz val="18"/>
        <rFont val="宋体"/>
        <charset val="0"/>
      </rPr>
      <t>300</t>
    </r>
    <r>
      <rPr>
        <sz val="18"/>
        <rFont val="宋体"/>
        <charset val="134"/>
      </rPr>
      <t>亩粮食基地建设项目</t>
    </r>
  </si>
  <si>
    <r>
      <rPr>
        <sz val="18"/>
        <rFont val="宋体"/>
        <charset val="134"/>
      </rPr>
      <t>建设粮食种植基地</t>
    </r>
    <r>
      <rPr>
        <sz val="18"/>
        <rFont val="宋体"/>
        <charset val="0"/>
      </rPr>
      <t>300</t>
    </r>
    <r>
      <rPr>
        <sz val="18"/>
        <rFont val="宋体"/>
        <charset val="134"/>
      </rPr>
      <t>亩，购小麦良种</t>
    </r>
    <r>
      <rPr>
        <sz val="18"/>
        <rFont val="宋体"/>
        <charset val="0"/>
      </rPr>
      <t>4500</t>
    </r>
    <r>
      <rPr>
        <sz val="18"/>
        <rFont val="宋体"/>
        <charset val="134"/>
      </rPr>
      <t>公斤</t>
    </r>
    <r>
      <rPr>
        <sz val="18"/>
        <rFont val="宋体"/>
        <charset val="0"/>
      </rPr>
      <t>.</t>
    </r>
    <r>
      <rPr>
        <sz val="18"/>
        <rFont val="宋体"/>
        <charset val="134"/>
      </rPr>
      <t>玉米种子</t>
    </r>
    <r>
      <rPr>
        <sz val="18"/>
        <rFont val="宋体"/>
        <charset val="0"/>
      </rPr>
      <t>600</t>
    </r>
    <r>
      <rPr>
        <sz val="18"/>
        <rFont val="宋体"/>
        <charset val="134"/>
      </rPr>
      <t>公斤</t>
    </r>
  </si>
  <si>
    <t>召公镇</t>
  </si>
  <si>
    <t>袁新村</t>
  </si>
  <si>
    <t>资产权属归袁新村，村集体合作社自主发展。季节性用工30人，增收3万元。土地流转收入24万元。</t>
  </si>
  <si>
    <t>年生产优质粮食54万斤，产值78万元，利润10.2万元，村集体经济建立长期稳定收入来源，脱贫户143户，469人通过分红增加收入，受益脱贫户满意度90%以上。</t>
  </si>
  <si>
    <r>
      <rPr>
        <sz val="18"/>
        <rFont val="宋体"/>
        <charset val="0"/>
      </rPr>
      <t>2023</t>
    </r>
    <r>
      <rPr>
        <sz val="18"/>
        <rFont val="宋体"/>
        <charset val="134"/>
      </rPr>
      <t>年召公镇召光村</t>
    </r>
    <r>
      <rPr>
        <sz val="18"/>
        <rFont val="宋体"/>
        <charset val="0"/>
      </rPr>
      <t>600</t>
    </r>
    <r>
      <rPr>
        <sz val="18"/>
        <rFont val="宋体"/>
        <charset val="134"/>
      </rPr>
      <t>亩粮食基地建设项目</t>
    </r>
  </si>
  <si>
    <r>
      <rPr>
        <sz val="18"/>
        <rFont val="宋体"/>
        <charset val="134"/>
      </rPr>
      <t>建设粮食种植基地</t>
    </r>
    <r>
      <rPr>
        <sz val="18"/>
        <rFont val="宋体"/>
        <charset val="0"/>
      </rPr>
      <t>600</t>
    </r>
    <r>
      <rPr>
        <sz val="18"/>
        <rFont val="宋体"/>
        <charset val="134"/>
      </rPr>
      <t>亩，，购买小麦良种</t>
    </r>
    <r>
      <rPr>
        <sz val="18"/>
        <rFont val="宋体"/>
        <charset val="0"/>
      </rPr>
      <t>1.8</t>
    </r>
    <r>
      <rPr>
        <sz val="18"/>
        <rFont val="宋体"/>
        <charset val="134"/>
      </rPr>
      <t>万斤，玉米良种</t>
    </r>
    <r>
      <rPr>
        <sz val="18"/>
        <rFont val="宋体"/>
        <charset val="0"/>
      </rPr>
      <t>2400</t>
    </r>
    <r>
      <rPr>
        <sz val="18"/>
        <rFont val="宋体"/>
        <charset val="134"/>
      </rPr>
      <t>斤。</t>
    </r>
    <r>
      <rPr>
        <sz val="18"/>
        <rFont val="宋体"/>
        <charset val="0"/>
      </rPr>
      <t xml:space="preserve">
</t>
    </r>
  </si>
  <si>
    <t>召光村</t>
  </si>
  <si>
    <t>资产权属归召光村，村集体合作社自主发展。季节性用工60人，增收6万元。土地流转收入48万元。</t>
  </si>
  <si>
    <r>
      <rPr>
        <sz val="18"/>
        <rFont val="宋体"/>
        <charset val="134"/>
      </rPr>
      <t>年生产优质粮食</t>
    </r>
    <r>
      <rPr>
        <sz val="18"/>
        <rFont val="宋体"/>
        <charset val="0"/>
      </rPr>
      <t>108</t>
    </r>
    <r>
      <rPr>
        <sz val="18"/>
        <rFont val="宋体"/>
        <charset val="134"/>
      </rPr>
      <t>万斤，产值</t>
    </r>
    <r>
      <rPr>
        <sz val="18"/>
        <rFont val="宋体"/>
        <charset val="0"/>
      </rPr>
      <t>156</t>
    </r>
    <r>
      <rPr>
        <sz val="18"/>
        <rFont val="宋体"/>
        <charset val="134"/>
      </rPr>
      <t>万元，利润</t>
    </r>
    <r>
      <rPr>
        <sz val="18"/>
        <rFont val="宋体"/>
        <charset val="0"/>
      </rPr>
      <t>20.4</t>
    </r>
    <r>
      <rPr>
        <sz val="18"/>
        <rFont val="宋体"/>
        <charset val="134"/>
      </rPr>
      <t>万元。</t>
    </r>
  </si>
  <si>
    <r>
      <rPr>
        <sz val="18"/>
        <rFont val="宋体"/>
        <charset val="0"/>
      </rPr>
      <t>2023</t>
    </r>
    <r>
      <rPr>
        <sz val="18"/>
        <rFont val="宋体"/>
        <charset val="134"/>
      </rPr>
      <t>年召公镇新庄村良种</t>
    </r>
    <r>
      <rPr>
        <sz val="18"/>
        <rFont val="宋体"/>
        <charset val="0"/>
      </rPr>
      <t>400</t>
    </r>
    <r>
      <rPr>
        <sz val="18"/>
        <rFont val="宋体"/>
        <charset val="134"/>
      </rPr>
      <t>亩建设项目</t>
    </r>
  </si>
  <si>
    <r>
      <rPr>
        <sz val="18"/>
        <rFont val="宋体"/>
        <charset val="134"/>
      </rPr>
      <t>建设</t>
    </r>
    <r>
      <rPr>
        <sz val="18"/>
        <rFont val="宋体"/>
        <charset val="0"/>
      </rPr>
      <t>400</t>
    </r>
    <r>
      <rPr>
        <sz val="18"/>
        <rFont val="宋体"/>
        <charset val="134"/>
      </rPr>
      <t>亩粮食生产基地，购置小麦良种</t>
    </r>
    <r>
      <rPr>
        <sz val="18"/>
        <rFont val="宋体"/>
        <charset val="0"/>
      </rPr>
      <t>1.2</t>
    </r>
    <r>
      <rPr>
        <sz val="18"/>
        <rFont val="宋体"/>
        <charset val="134"/>
      </rPr>
      <t>万斤，玉米种子</t>
    </r>
    <r>
      <rPr>
        <sz val="18"/>
        <rFont val="宋体"/>
        <charset val="0"/>
      </rPr>
      <t>1600</t>
    </r>
    <r>
      <rPr>
        <sz val="18"/>
        <rFont val="宋体"/>
        <charset val="134"/>
      </rPr>
      <t>斤。</t>
    </r>
  </si>
  <si>
    <t>新庄村</t>
  </si>
  <si>
    <t>资产权属归新庄村，村集体合作社自主发展。季节性用工40人，增收4万元。土地流转收入32万元。</t>
  </si>
  <si>
    <r>
      <rPr>
        <sz val="18"/>
        <rFont val="宋体"/>
        <charset val="134"/>
      </rPr>
      <t>年生产优质粮食</t>
    </r>
    <r>
      <rPr>
        <sz val="18"/>
        <rFont val="宋体"/>
        <charset val="0"/>
      </rPr>
      <t>72</t>
    </r>
    <r>
      <rPr>
        <sz val="18"/>
        <rFont val="宋体"/>
        <charset val="134"/>
      </rPr>
      <t>万斤，产值</t>
    </r>
    <r>
      <rPr>
        <sz val="18"/>
        <rFont val="宋体"/>
        <charset val="0"/>
      </rPr>
      <t>104</t>
    </r>
    <r>
      <rPr>
        <sz val="18"/>
        <rFont val="宋体"/>
        <charset val="134"/>
      </rPr>
      <t>万元，利润</t>
    </r>
    <r>
      <rPr>
        <sz val="18"/>
        <rFont val="宋体"/>
        <charset val="0"/>
      </rPr>
      <t>13.6</t>
    </r>
    <r>
      <rPr>
        <sz val="18"/>
        <rFont val="宋体"/>
        <charset val="134"/>
      </rPr>
      <t>万元。</t>
    </r>
  </si>
  <si>
    <r>
      <rPr>
        <sz val="18"/>
        <rFont val="宋体"/>
        <charset val="0"/>
      </rPr>
      <t>2023</t>
    </r>
    <r>
      <rPr>
        <sz val="18"/>
        <rFont val="宋体"/>
        <charset val="134"/>
      </rPr>
      <t>年召公镇作里村中药材种植基地建设项目</t>
    </r>
  </si>
  <si>
    <t>使用土地100亩种植艾草10万株（当年收购），配套水肥一体化设施，艾草收割机1台。</t>
  </si>
  <si>
    <t>作里村</t>
  </si>
  <si>
    <t>资产权属归作里村，村集体合作社自主发展。年季节性用工30人，工资6万元。土地流转费8万元。</t>
  </si>
  <si>
    <r>
      <rPr>
        <sz val="18"/>
        <rFont val="宋体"/>
        <charset val="134"/>
      </rPr>
      <t>年村集体经济增加收入</t>
    </r>
    <r>
      <rPr>
        <sz val="18"/>
        <rFont val="宋体"/>
        <charset val="0"/>
      </rPr>
      <t>30</t>
    </r>
    <r>
      <rPr>
        <sz val="18"/>
        <rFont val="宋体"/>
        <charset val="134"/>
      </rPr>
      <t>万元。</t>
    </r>
    <r>
      <rPr>
        <sz val="18"/>
        <rFont val="宋体"/>
        <charset val="0"/>
      </rPr>
      <t xml:space="preserve"> </t>
    </r>
  </si>
  <si>
    <r>
      <rPr>
        <sz val="18"/>
        <rFont val="宋体"/>
        <charset val="0"/>
      </rPr>
      <t>2023</t>
    </r>
    <r>
      <rPr>
        <sz val="18"/>
        <rFont val="宋体"/>
        <charset val="134"/>
      </rPr>
      <t>年午井镇强家沟村脱毒红薯育苗基地大棚建设项目</t>
    </r>
  </si>
  <si>
    <r>
      <rPr>
        <sz val="18"/>
        <rFont val="宋体"/>
        <charset val="134"/>
      </rPr>
      <t>新建连栋智能双层温室大棚</t>
    </r>
    <r>
      <rPr>
        <sz val="18"/>
        <rFont val="宋体"/>
        <charset val="0"/>
      </rPr>
      <t>1</t>
    </r>
    <r>
      <rPr>
        <sz val="18"/>
        <rFont val="宋体"/>
        <charset val="134"/>
      </rPr>
      <t>座</t>
    </r>
    <r>
      <rPr>
        <sz val="18"/>
        <rFont val="宋体"/>
        <charset val="0"/>
      </rPr>
      <t>2240</t>
    </r>
    <r>
      <rPr>
        <sz val="18"/>
        <rFont val="宋体"/>
        <charset val="134"/>
      </rPr>
      <t>平方米，长</t>
    </r>
    <r>
      <rPr>
        <sz val="18"/>
        <rFont val="宋体"/>
        <charset val="0"/>
      </rPr>
      <t>80</t>
    </r>
    <r>
      <rPr>
        <sz val="18"/>
        <rFont val="宋体"/>
        <charset val="134"/>
      </rPr>
      <t>米、宽</t>
    </r>
    <r>
      <rPr>
        <sz val="18"/>
        <rFont val="宋体"/>
        <charset val="0"/>
      </rPr>
      <t>28</t>
    </r>
    <r>
      <rPr>
        <sz val="18"/>
        <rFont val="宋体"/>
        <charset val="134"/>
      </rPr>
      <t>米（单棚长</t>
    </r>
    <r>
      <rPr>
        <sz val="18"/>
        <rFont val="宋体"/>
        <charset val="0"/>
      </rPr>
      <t>28</t>
    </r>
    <r>
      <rPr>
        <sz val="18"/>
        <rFont val="宋体"/>
        <charset val="134"/>
      </rPr>
      <t>米、宽</t>
    </r>
    <r>
      <rPr>
        <sz val="18"/>
        <rFont val="宋体"/>
        <charset val="0"/>
      </rPr>
      <t>8</t>
    </r>
    <r>
      <rPr>
        <sz val="18"/>
        <rFont val="宋体"/>
        <charset val="134"/>
      </rPr>
      <t>米共</t>
    </r>
    <r>
      <rPr>
        <sz val="18"/>
        <rFont val="宋体"/>
        <charset val="0"/>
      </rPr>
      <t>10</t>
    </r>
    <r>
      <rPr>
        <sz val="18"/>
        <rFont val="宋体"/>
        <charset val="134"/>
      </rPr>
      <t>栋）（配套降温设备风机</t>
    </r>
    <r>
      <rPr>
        <sz val="18"/>
        <rFont val="宋体"/>
        <charset val="0"/>
      </rPr>
      <t>11</t>
    </r>
    <r>
      <rPr>
        <sz val="18"/>
        <rFont val="宋体"/>
        <charset val="134"/>
      </rPr>
      <t>台、水帘</t>
    </r>
    <r>
      <rPr>
        <sz val="18"/>
        <rFont val="宋体"/>
        <charset val="0"/>
      </rPr>
      <t>114</t>
    </r>
    <r>
      <rPr>
        <sz val="18"/>
        <rFont val="宋体"/>
        <charset val="134"/>
      </rPr>
      <t>平方、外遮阳</t>
    </r>
    <r>
      <rPr>
        <sz val="18"/>
        <rFont val="宋体"/>
        <charset val="0"/>
      </rPr>
      <t>2240</t>
    </r>
    <r>
      <rPr>
        <sz val="18"/>
        <rFont val="宋体"/>
        <charset val="134"/>
      </rPr>
      <t>平方米，保温棉被</t>
    </r>
    <r>
      <rPr>
        <sz val="18"/>
        <rFont val="宋体"/>
        <charset val="0"/>
      </rPr>
      <t>2800</t>
    </r>
    <r>
      <rPr>
        <sz val="18"/>
        <rFont val="宋体"/>
        <charset val="134"/>
      </rPr>
      <t>平方米，防草地布</t>
    </r>
    <r>
      <rPr>
        <sz val="18"/>
        <rFont val="宋体"/>
        <charset val="0"/>
      </rPr>
      <t>2240</t>
    </r>
    <r>
      <rPr>
        <sz val="18"/>
        <rFont val="宋体"/>
        <charset val="134"/>
      </rPr>
      <t>平方米、移动式育苗苗床</t>
    </r>
    <r>
      <rPr>
        <sz val="18"/>
        <rFont val="宋体"/>
        <charset val="0"/>
      </rPr>
      <t>1620</t>
    </r>
    <r>
      <rPr>
        <sz val="18"/>
        <rFont val="宋体"/>
        <charset val="134"/>
      </rPr>
      <t>平方、温控系统</t>
    </r>
    <r>
      <rPr>
        <sz val="18"/>
        <rFont val="宋体"/>
        <charset val="0"/>
      </rPr>
      <t>1</t>
    </r>
    <r>
      <rPr>
        <sz val="18"/>
        <rFont val="宋体"/>
        <charset val="134"/>
      </rPr>
      <t>套、防虫网宽</t>
    </r>
    <r>
      <rPr>
        <sz val="18"/>
        <rFont val="宋体"/>
        <charset val="0"/>
      </rPr>
      <t>1.5</t>
    </r>
    <r>
      <rPr>
        <sz val="18"/>
        <rFont val="宋体"/>
        <charset val="134"/>
      </rPr>
      <t>、长</t>
    </r>
    <r>
      <rPr>
        <sz val="18"/>
        <rFont val="宋体"/>
        <charset val="0"/>
      </rPr>
      <t>249</t>
    </r>
    <r>
      <rPr>
        <sz val="18"/>
        <rFont val="宋体"/>
        <charset val="134"/>
      </rPr>
      <t>米）。购置东方红</t>
    </r>
    <r>
      <rPr>
        <sz val="18"/>
        <rFont val="宋体"/>
        <charset val="0"/>
      </rPr>
      <t>2004#</t>
    </r>
    <r>
      <rPr>
        <sz val="18"/>
        <rFont val="宋体"/>
        <charset val="134"/>
      </rPr>
      <t>拖拉机一台、五征</t>
    </r>
    <r>
      <rPr>
        <sz val="18"/>
        <rFont val="宋体"/>
        <charset val="0"/>
      </rPr>
      <t>504#</t>
    </r>
    <r>
      <rPr>
        <sz val="18"/>
        <rFont val="宋体"/>
        <charset val="134"/>
      </rPr>
      <t>拖拉机一台、深翻犁</t>
    </r>
    <r>
      <rPr>
        <sz val="18"/>
        <rFont val="宋体"/>
        <charset val="0"/>
      </rPr>
      <t>1</t>
    </r>
    <r>
      <rPr>
        <sz val="18"/>
        <rFont val="宋体"/>
        <charset val="134"/>
      </rPr>
      <t>台、旋耕机一台、起垄机一台（定制）、覆膜机一台、红薯收获机一台。</t>
    </r>
  </si>
  <si>
    <t>午井镇</t>
  </si>
  <si>
    <t>强家沟村</t>
  </si>
  <si>
    <t>项目季节性用工30人，工资性收入4万元。土地流转收入5万元。示范带动农户及周边50户发展红薯种植产业，实现人均亩增收5000元。经营方式为投资入股、经营主体为宝鸡红景源种植专业合作社，资产权属实物归宝鸡红景源种植专业合作社，资金归强家沟村。</t>
  </si>
  <si>
    <r>
      <rPr>
        <sz val="18"/>
        <rFont val="宋体"/>
        <charset val="134"/>
      </rPr>
      <t>年预计生产脱毒红薯种苗</t>
    </r>
    <r>
      <rPr>
        <sz val="18"/>
        <rFont val="宋体"/>
        <charset val="0"/>
      </rPr>
      <t>200</t>
    </r>
    <r>
      <rPr>
        <sz val="18"/>
        <rFont val="宋体"/>
        <charset val="134"/>
      </rPr>
      <t>万株、红薯种薯</t>
    </r>
    <r>
      <rPr>
        <sz val="18"/>
        <rFont val="宋体"/>
        <charset val="0"/>
      </rPr>
      <t>9</t>
    </r>
    <r>
      <rPr>
        <sz val="18"/>
        <rFont val="宋体"/>
        <charset val="134"/>
      </rPr>
      <t>万公斤，实现销售收入</t>
    </r>
    <r>
      <rPr>
        <sz val="18"/>
        <rFont val="宋体"/>
        <charset val="0"/>
      </rPr>
      <t>200</t>
    </r>
    <r>
      <rPr>
        <sz val="18"/>
        <rFont val="宋体"/>
        <charset val="134"/>
      </rPr>
      <t>万元，纯收入</t>
    </r>
    <r>
      <rPr>
        <sz val="18"/>
        <rFont val="宋体"/>
        <charset val="0"/>
      </rPr>
      <t>120</t>
    </r>
    <r>
      <rPr>
        <sz val="18"/>
        <rFont val="宋体"/>
        <charset val="134"/>
      </rPr>
      <t>万元</t>
    </r>
    <r>
      <rPr>
        <sz val="18"/>
        <rFont val="宋体"/>
        <charset val="0"/>
      </rPr>
      <t>,</t>
    </r>
    <r>
      <rPr>
        <sz val="18"/>
        <rFont val="宋体"/>
        <charset val="134"/>
      </rPr>
      <t>可为村集体经济积累</t>
    </r>
    <r>
      <rPr>
        <sz val="18"/>
        <rFont val="宋体"/>
        <charset val="0"/>
      </rPr>
      <t>7.5</t>
    </r>
    <r>
      <rPr>
        <sz val="18"/>
        <rFont val="宋体"/>
        <charset val="134"/>
      </rPr>
      <t>万元。</t>
    </r>
  </si>
  <si>
    <r>
      <rPr>
        <sz val="18"/>
        <rFont val="宋体"/>
        <charset val="0"/>
      </rPr>
      <t>2023</t>
    </r>
    <r>
      <rPr>
        <sz val="18"/>
        <rFont val="宋体"/>
        <charset val="134"/>
      </rPr>
      <t>年午井镇九官村大棚蔬菜基地改造建设项目</t>
    </r>
  </si>
  <si>
    <r>
      <rPr>
        <sz val="18"/>
        <rFont val="宋体"/>
        <charset val="134"/>
      </rPr>
      <t>改造中棚</t>
    </r>
    <r>
      <rPr>
        <sz val="18"/>
        <rFont val="宋体"/>
        <charset val="0"/>
      </rPr>
      <t>300</t>
    </r>
    <r>
      <rPr>
        <sz val="18"/>
        <rFont val="宋体"/>
        <charset val="134"/>
      </rPr>
      <t>座，建设成山东模式冷棚</t>
    </r>
    <r>
      <rPr>
        <sz val="18"/>
        <rFont val="宋体"/>
        <charset val="0"/>
      </rPr>
      <t>20</t>
    </r>
    <r>
      <rPr>
        <sz val="18"/>
        <rFont val="宋体"/>
        <charset val="134"/>
      </rPr>
      <t>座（单棚南北长</t>
    </r>
    <r>
      <rPr>
        <sz val="18"/>
        <rFont val="宋体"/>
        <charset val="0"/>
      </rPr>
      <t>77</t>
    </r>
    <r>
      <rPr>
        <sz val="18"/>
        <rFont val="宋体"/>
        <charset val="134"/>
      </rPr>
      <t>米，东西宽</t>
    </r>
    <r>
      <rPr>
        <sz val="18"/>
        <rFont val="宋体"/>
        <charset val="0"/>
      </rPr>
      <t>14</t>
    </r>
    <r>
      <rPr>
        <sz val="18"/>
        <rFont val="宋体"/>
        <charset val="134"/>
      </rPr>
      <t>米，高</t>
    </r>
    <r>
      <rPr>
        <sz val="18"/>
        <rFont val="宋体"/>
        <charset val="0"/>
      </rPr>
      <t>4.5</t>
    </r>
    <r>
      <rPr>
        <sz val="18"/>
        <rFont val="宋体"/>
        <charset val="134"/>
      </rPr>
      <t>米），包装车间</t>
    </r>
    <r>
      <rPr>
        <sz val="18"/>
        <rFont val="宋体"/>
        <charset val="0"/>
      </rPr>
      <t>1</t>
    </r>
    <r>
      <rPr>
        <sz val="18"/>
        <rFont val="宋体"/>
        <charset val="134"/>
      </rPr>
      <t>座（长</t>
    </r>
    <r>
      <rPr>
        <sz val="18"/>
        <rFont val="宋体"/>
        <charset val="0"/>
      </rPr>
      <t>18</t>
    </r>
    <r>
      <rPr>
        <sz val="18"/>
        <rFont val="宋体"/>
        <charset val="134"/>
      </rPr>
      <t>米、宽</t>
    </r>
    <r>
      <rPr>
        <sz val="18"/>
        <rFont val="宋体"/>
        <charset val="0"/>
      </rPr>
      <t>12.5</t>
    </r>
    <r>
      <rPr>
        <sz val="18"/>
        <rFont val="宋体"/>
        <charset val="134"/>
      </rPr>
      <t>米、高</t>
    </r>
    <r>
      <rPr>
        <sz val="18"/>
        <rFont val="宋体"/>
        <charset val="0"/>
      </rPr>
      <t>6.5</t>
    </r>
    <r>
      <rPr>
        <sz val="18"/>
        <rFont val="宋体"/>
        <charset val="134"/>
      </rPr>
      <t>米），运输车辆</t>
    </r>
    <r>
      <rPr>
        <sz val="18"/>
        <rFont val="宋体"/>
        <charset val="0"/>
      </rPr>
      <t>1</t>
    </r>
    <r>
      <rPr>
        <sz val="18"/>
        <rFont val="宋体"/>
        <charset val="134"/>
      </rPr>
      <t>台（解放牌</t>
    </r>
    <r>
      <rPr>
        <sz val="18"/>
        <rFont val="宋体"/>
        <charset val="0"/>
      </rPr>
      <t>6.8</t>
    </r>
    <r>
      <rPr>
        <sz val="18"/>
        <rFont val="宋体"/>
        <charset val="134"/>
      </rPr>
      <t>米高栏车），田间运输车辆</t>
    </r>
    <r>
      <rPr>
        <sz val="18"/>
        <rFont val="宋体"/>
        <charset val="0"/>
      </rPr>
      <t>2</t>
    </r>
    <r>
      <rPr>
        <sz val="18"/>
        <rFont val="宋体"/>
        <charset val="134"/>
      </rPr>
      <t>台（江淮</t>
    </r>
    <r>
      <rPr>
        <sz val="18"/>
        <rFont val="宋体"/>
        <charset val="0"/>
      </rPr>
      <t>90A</t>
    </r>
    <r>
      <rPr>
        <sz val="18"/>
        <rFont val="宋体"/>
        <charset val="134"/>
      </rPr>
      <t>宽箱）。</t>
    </r>
  </si>
  <si>
    <t>九官村</t>
  </si>
  <si>
    <t>项目季节性用工60人，工资性收入50万元。土地流转收入24万元。经营方式为村级自营，经营主体为九官村，资产权属归九官村。</t>
  </si>
  <si>
    <r>
      <rPr>
        <sz val="18"/>
        <rFont val="宋体"/>
        <charset val="134"/>
      </rPr>
      <t>本项目达产年产优质蔬菜</t>
    </r>
    <r>
      <rPr>
        <sz val="18"/>
        <rFont val="宋体"/>
        <charset val="0"/>
      </rPr>
      <t>160</t>
    </r>
    <r>
      <rPr>
        <sz val="18"/>
        <rFont val="宋体"/>
        <charset val="134"/>
      </rPr>
      <t>万斤，预计收入</t>
    </r>
    <r>
      <rPr>
        <sz val="18"/>
        <rFont val="宋体"/>
        <charset val="0"/>
      </rPr>
      <t>200</t>
    </r>
    <r>
      <rPr>
        <sz val="18"/>
        <rFont val="宋体"/>
        <charset val="134"/>
      </rPr>
      <t>万元，利润</t>
    </r>
    <r>
      <rPr>
        <sz val="18"/>
        <rFont val="宋体"/>
        <charset val="0"/>
      </rPr>
      <t>50</t>
    </r>
    <r>
      <rPr>
        <sz val="18"/>
        <rFont val="宋体"/>
        <charset val="134"/>
      </rPr>
      <t>万元。</t>
    </r>
  </si>
  <si>
    <r>
      <rPr>
        <sz val="18"/>
        <rFont val="宋体"/>
        <charset val="0"/>
      </rPr>
      <t>2023</t>
    </r>
    <r>
      <rPr>
        <sz val="18"/>
        <rFont val="宋体"/>
        <charset val="134"/>
      </rPr>
      <t>年午井镇强家沟村蔬菜种植基地改造提升项目</t>
    </r>
  </si>
  <si>
    <r>
      <rPr>
        <sz val="18"/>
        <rFont val="宋体"/>
        <charset val="134"/>
      </rPr>
      <t>新建标准化蔬菜种植冷棚</t>
    </r>
    <r>
      <rPr>
        <sz val="18"/>
        <rFont val="宋体"/>
        <charset val="0"/>
      </rPr>
      <t>20</t>
    </r>
    <r>
      <rPr>
        <sz val="18"/>
        <rFont val="宋体"/>
        <charset val="134"/>
      </rPr>
      <t>个（单棚规格</t>
    </r>
    <r>
      <rPr>
        <sz val="18"/>
        <rFont val="宋体"/>
        <charset val="0"/>
      </rPr>
      <t>77</t>
    </r>
    <r>
      <rPr>
        <sz val="18"/>
        <rFont val="宋体"/>
        <charset val="134"/>
      </rPr>
      <t>米</t>
    </r>
    <r>
      <rPr>
        <sz val="18"/>
        <rFont val="宋体"/>
        <charset val="0"/>
      </rPr>
      <t>*14</t>
    </r>
    <r>
      <rPr>
        <sz val="18"/>
        <rFont val="宋体"/>
        <charset val="134"/>
      </rPr>
      <t>米</t>
    </r>
    <r>
      <rPr>
        <sz val="18"/>
        <rFont val="宋体"/>
        <charset val="0"/>
      </rPr>
      <t>*4.5</t>
    </r>
    <r>
      <rPr>
        <sz val="18"/>
        <rFont val="宋体"/>
        <charset val="134"/>
      </rPr>
      <t>米），配套全自动水肥一体化设施</t>
    </r>
    <r>
      <rPr>
        <sz val="18"/>
        <rFont val="宋体"/>
        <charset val="0"/>
      </rPr>
      <t>1</t>
    </r>
    <r>
      <rPr>
        <sz val="18"/>
        <rFont val="宋体"/>
        <charset val="134"/>
      </rPr>
      <t>套。</t>
    </r>
  </si>
  <si>
    <t>项目季节性用工40人，工资性收入30万元。经营方式为村级自营，经营主体为强家沟村，资产权属归强家沟村。</t>
  </si>
  <si>
    <t>带贫益贫机制和绩效目标未填</t>
  </si>
  <si>
    <r>
      <rPr>
        <sz val="18"/>
        <rFont val="宋体"/>
        <charset val="0"/>
      </rPr>
      <t>2023</t>
    </r>
    <r>
      <rPr>
        <sz val="18"/>
        <rFont val="宋体"/>
        <charset val="134"/>
      </rPr>
      <t>年法门镇永安村</t>
    </r>
    <r>
      <rPr>
        <sz val="18"/>
        <rFont val="宋体"/>
        <charset val="0"/>
      </rPr>
      <t>300</t>
    </r>
    <r>
      <rPr>
        <sz val="18"/>
        <rFont val="宋体"/>
        <charset val="134"/>
      </rPr>
      <t>亩小麦良种培育项目</t>
    </r>
  </si>
  <si>
    <r>
      <rPr>
        <sz val="18"/>
        <rFont val="宋体"/>
        <charset val="134"/>
      </rPr>
      <t>建设</t>
    </r>
    <r>
      <rPr>
        <sz val="18"/>
        <rFont val="宋体"/>
        <charset val="0"/>
      </rPr>
      <t>300</t>
    </r>
    <r>
      <rPr>
        <sz val="18"/>
        <rFont val="宋体"/>
        <charset val="134"/>
      </rPr>
      <t>亩优质良种种植基地，购置小麦良种</t>
    </r>
    <r>
      <rPr>
        <sz val="18"/>
        <rFont val="宋体"/>
        <charset val="0"/>
      </rPr>
      <t>0.9</t>
    </r>
    <r>
      <rPr>
        <sz val="18"/>
        <rFont val="宋体"/>
        <charset val="134"/>
      </rPr>
      <t>万斤，玉米种子</t>
    </r>
    <r>
      <rPr>
        <sz val="18"/>
        <rFont val="宋体"/>
        <charset val="0"/>
      </rPr>
      <t>1200</t>
    </r>
    <r>
      <rPr>
        <sz val="18"/>
        <rFont val="宋体"/>
        <charset val="134"/>
      </rPr>
      <t>斤。</t>
    </r>
  </si>
  <si>
    <t>法门镇</t>
  </si>
  <si>
    <t>永安村</t>
  </si>
  <si>
    <t>参与农户10人，增收2万元，土地流转收入24万元。
资产归属永安村，自主经营。</t>
  </si>
  <si>
    <r>
      <rPr>
        <sz val="18"/>
        <rFont val="宋体"/>
        <charset val="134"/>
      </rPr>
      <t>年产优质粮食</t>
    </r>
    <r>
      <rPr>
        <sz val="18"/>
        <rFont val="宋体"/>
        <charset val="0"/>
      </rPr>
      <t>27</t>
    </r>
    <r>
      <rPr>
        <sz val="18"/>
        <rFont val="宋体"/>
        <charset val="134"/>
      </rPr>
      <t>万公斤，实现利润</t>
    </r>
    <r>
      <rPr>
        <sz val="18"/>
        <rFont val="宋体"/>
        <charset val="0"/>
      </rPr>
      <t>10</t>
    </r>
    <r>
      <rPr>
        <sz val="18"/>
        <rFont val="宋体"/>
        <charset val="134"/>
      </rPr>
      <t>万元。</t>
    </r>
  </si>
  <si>
    <r>
      <rPr>
        <sz val="18"/>
        <rFont val="宋体"/>
        <charset val="0"/>
      </rPr>
      <t>2023</t>
    </r>
    <r>
      <rPr>
        <sz val="18"/>
        <rFont val="宋体"/>
        <charset val="134"/>
      </rPr>
      <t>年法门镇农林村种植花椒药材间套项目</t>
    </r>
  </si>
  <si>
    <r>
      <rPr>
        <sz val="18"/>
        <rFont val="宋体"/>
        <charset val="134"/>
      </rPr>
      <t>新栽</t>
    </r>
    <r>
      <rPr>
        <sz val="18"/>
        <rFont val="宋体"/>
        <charset val="0"/>
      </rPr>
      <t>100</t>
    </r>
    <r>
      <rPr>
        <sz val="18"/>
        <rFont val="宋体"/>
        <charset val="134"/>
      </rPr>
      <t>亩大红袍花椒，套种</t>
    </r>
    <r>
      <rPr>
        <sz val="18"/>
        <rFont val="宋体"/>
        <charset val="0"/>
      </rPr>
      <t>50</t>
    </r>
    <r>
      <rPr>
        <sz val="18"/>
        <rFont val="宋体"/>
        <charset val="134"/>
      </rPr>
      <t>亩黄芹，</t>
    </r>
    <r>
      <rPr>
        <sz val="18"/>
        <rFont val="宋体"/>
        <charset val="0"/>
      </rPr>
      <t>50</t>
    </r>
    <r>
      <rPr>
        <sz val="18"/>
        <rFont val="宋体"/>
        <charset val="134"/>
      </rPr>
      <t>亩白术。</t>
    </r>
  </si>
  <si>
    <t>农林村</t>
  </si>
  <si>
    <t>项目受益农户551户2050人，其中脱贫户266户943人，直接参与生产人员5人，季节性用工10人年工资收入5万元。
资产归属农林村，自主经营。</t>
  </si>
  <si>
    <r>
      <rPr>
        <sz val="18"/>
        <rFont val="宋体"/>
        <charset val="134"/>
      </rPr>
      <t>本项目年利润约</t>
    </r>
    <r>
      <rPr>
        <sz val="18"/>
        <rFont val="宋体"/>
        <charset val="0"/>
      </rPr>
      <t>6</t>
    </r>
    <r>
      <rPr>
        <sz val="18"/>
        <rFont val="宋体"/>
        <charset val="134"/>
      </rPr>
      <t>万元。</t>
    </r>
  </si>
  <si>
    <t>2023年法门镇30亩设施葡萄示范基地建设项目</t>
  </si>
  <si>
    <r>
      <rPr>
        <sz val="18"/>
        <rFont val="宋体"/>
        <charset val="134"/>
      </rPr>
      <t>本项目占地</t>
    </r>
    <r>
      <rPr>
        <sz val="18"/>
        <rFont val="宋体"/>
        <charset val="0"/>
      </rPr>
      <t>30</t>
    </r>
    <r>
      <rPr>
        <sz val="18"/>
        <rFont val="宋体"/>
        <charset val="134"/>
      </rPr>
      <t>亩。建设</t>
    </r>
    <r>
      <rPr>
        <sz val="18"/>
        <rFont val="宋体"/>
        <charset val="0"/>
      </rPr>
      <t>12</t>
    </r>
    <r>
      <rPr>
        <sz val="18"/>
        <rFont val="宋体"/>
        <charset val="134"/>
      </rPr>
      <t>座设施大棚（单棚长</t>
    </r>
    <r>
      <rPr>
        <sz val="18"/>
        <rFont val="宋体"/>
        <charset val="0"/>
      </rPr>
      <t>100</t>
    </r>
    <r>
      <rPr>
        <sz val="18"/>
        <rFont val="宋体"/>
        <charset val="134"/>
      </rPr>
      <t>米宽</t>
    </r>
    <r>
      <rPr>
        <sz val="18"/>
        <rFont val="宋体"/>
        <charset val="0"/>
      </rPr>
      <t>15</t>
    </r>
    <r>
      <rPr>
        <sz val="18"/>
        <rFont val="宋体"/>
        <charset val="134"/>
      </rPr>
      <t>米高</t>
    </r>
    <r>
      <rPr>
        <sz val="18"/>
        <rFont val="宋体"/>
        <charset val="0"/>
      </rPr>
      <t>5</t>
    </r>
    <r>
      <rPr>
        <sz val="18"/>
        <rFont val="宋体"/>
        <charset val="134"/>
      </rPr>
      <t>米钢管</t>
    </r>
    <r>
      <rPr>
        <sz val="18"/>
        <rFont val="宋体"/>
        <charset val="0"/>
      </rPr>
      <t>D50,</t>
    </r>
    <r>
      <rPr>
        <sz val="18"/>
        <rFont val="宋体"/>
        <charset val="134"/>
      </rPr>
      <t>间距</t>
    </r>
    <r>
      <rPr>
        <sz val="18"/>
        <rFont val="宋体"/>
        <charset val="0"/>
      </rPr>
      <t>1</t>
    </r>
    <r>
      <rPr>
        <sz val="18"/>
        <rFont val="宋体"/>
        <charset val="134"/>
      </rPr>
      <t>米）；购置</t>
    </r>
    <r>
      <rPr>
        <sz val="18"/>
        <rFont val="宋体"/>
        <charset val="0"/>
      </rPr>
      <t>3</t>
    </r>
    <r>
      <rPr>
        <sz val="18"/>
        <rFont val="宋体"/>
        <charset val="134"/>
      </rPr>
      <t>年生大苗</t>
    </r>
    <r>
      <rPr>
        <sz val="18"/>
        <rFont val="宋体"/>
        <charset val="0"/>
      </rPr>
      <t>2430</t>
    </r>
    <r>
      <rPr>
        <sz val="18"/>
        <rFont val="宋体"/>
        <charset val="134"/>
      </rPr>
      <t>株</t>
    </r>
    <r>
      <rPr>
        <sz val="18"/>
        <rFont val="宋体"/>
        <charset val="0"/>
      </rPr>
      <t>(</t>
    </r>
    <r>
      <rPr>
        <sz val="18"/>
        <rFont val="宋体"/>
        <charset val="134"/>
      </rPr>
      <t>亩栽</t>
    </r>
    <r>
      <rPr>
        <sz val="18"/>
        <rFont val="宋体"/>
        <charset val="0"/>
      </rPr>
      <t>90</t>
    </r>
    <r>
      <rPr>
        <sz val="18"/>
        <rFont val="宋体"/>
        <charset val="134"/>
      </rPr>
      <t>株</t>
    </r>
    <r>
      <rPr>
        <sz val="18"/>
        <rFont val="宋体"/>
        <charset val="0"/>
      </rPr>
      <t>)</t>
    </r>
    <r>
      <rPr>
        <sz val="18"/>
        <rFont val="宋体"/>
        <charset val="134"/>
      </rPr>
      <t>；建设水肥一体化工程</t>
    </r>
    <r>
      <rPr>
        <sz val="18"/>
        <rFont val="宋体"/>
        <charset val="0"/>
      </rPr>
      <t>30</t>
    </r>
    <r>
      <rPr>
        <sz val="18"/>
        <rFont val="宋体"/>
        <charset val="134"/>
      </rPr>
      <t>亩。</t>
    </r>
  </si>
  <si>
    <t>刘家村</t>
  </si>
  <si>
    <t>项目受益农户932户3713人，其中脱贫户204户817人，直接参与生产人员12人，季节性用工60人年工资收入21万元。
资产归属刘家村，投资型，建设单位：扶风县绿源家庭农场。</t>
  </si>
  <si>
    <r>
      <rPr>
        <sz val="16"/>
        <rFont val="宋体"/>
        <charset val="134"/>
      </rPr>
      <t>本项目达产年产优质葡萄</t>
    </r>
    <r>
      <rPr>
        <sz val="16"/>
        <rFont val="宋体"/>
        <charset val="0"/>
      </rPr>
      <t>10</t>
    </r>
    <r>
      <rPr>
        <sz val="16"/>
        <rFont val="宋体"/>
        <charset val="134"/>
      </rPr>
      <t>万斤，预计收入</t>
    </r>
    <r>
      <rPr>
        <sz val="16"/>
        <rFont val="宋体"/>
        <charset val="0"/>
      </rPr>
      <t>90</t>
    </r>
    <r>
      <rPr>
        <sz val="16"/>
        <rFont val="宋体"/>
        <charset val="134"/>
      </rPr>
      <t>万元，利润</t>
    </r>
    <r>
      <rPr>
        <sz val="16"/>
        <rFont val="宋体"/>
        <charset val="0"/>
      </rPr>
      <t>26</t>
    </r>
    <r>
      <rPr>
        <sz val="16"/>
        <rFont val="宋体"/>
        <charset val="134"/>
      </rPr>
      <t>万元，项目受益农户</t>
    </r>
    <r>
      <rPr>
        <sz val="16"/>
        <rFont val="宋体"/>
        <charset val="0"/>
      </rPr>
      <t>932</t>
    </r>
    <r>
      <rPr>
        <sz val="16"/>
        <rFont val="宋体"/>
        <charset val="134"/>
      </rPr>
      <t>户</t>
    </r>
    <r>
      <rPr>
        <sz val="16"/>
        <rFont val="宋体"/>
        <charset val="0"/>
      </rPr>
      <t>3713</t>
    </r>
    <r>
      <rPr>
        <sz val="16"/>
        <rFont val="宋体"/>
        <charset val="134"/>
      </rPr>
      <t>人，其中脱贫户</t>
    </r>
    <r>
      <rPr>
        <sz val="16"/>
        <rFont val="宋体"/>
        <charset val="0"/>
      </rPr>
      <t>204</t>
    </r>
    <r>
      <rPr>
        <sz val="16"/>
        <rFont val="宋体"/>
        <charset val="134"/>
      </rPr>
      <t>户</t>
    </r>
    <r>
      <rPr>
        <sz val="16"/>
        <rFont val="宋体"/>
        <charset val="0"/>
      </rPr>
      <t>817</t>
    </r>
    <r>
      <rPr>
        <sz val="16"/>
        <rFont val="宋体"/>
        <charset val="134"/>
      </rPr>
      <t>人，直接参与生产人员</t>
    </r>
    <r>
      <rPr>
        <sz val="16"/>
        <rFont val="宋体"/>
        <charset val="0"/>
      </rPr>
      <t>12</t>
    </r>
    <r>
      <rPr>
        <sz val="16"/>
        <rFont val="宋体"/>
        <charset val="134"/>
      </rPr>
      <t>人，季节性用工</t>
    </r>
    <r>
      <rPr>
        <sz val="16"/>
        <rFont val="宋体"/>
        <charset val="0"/>
      </rPr>
      <t>60</t>
    </r>
    <r>
      <rPr>
        <sz val="16"/>
        <rFont val="宋体"/>
        <charset val="134"/>
      </rPr>
      <t>人年工资收入</t>
    </r>
    <r>
      <rPr>
        <sz val="16"/>
        <rFont val="宋体"/>
        <charset val="0"/>
      </rPr>
      <t>21</t>
    </r>
    <r>
      <rPr>
        <sz val="16"/>
        <rFont val="宋体"/>
        <charset val="134"/>
      </rPr>
      <t>万元</t>
    </r>
  </si>
  <si>
    <r>
      <rPr>
        <sz val="18"/>
        <rFont val="宋体"/>
        <charset val="0"/>
      </rPr>
      <t>2023</t>
    </r>
    <r>
      <rPr>
        <sz val="18"/>
        <rFont val="宋体"/>
        <charset val="134"/>
      </rPr>
      <t>年绛帐镇古水村</t>
    </r>
    <r>
      <rPr>
        <sz val="18"/>
        <rFont val="宋体"/>
        <charset val="0"/>
      </rPr>
      <t>100</t>
    </r>
    <r>
      <rPr>
        <sz val="18"/>
        <rFont val="宋体"/>
        <charset val="134"/>
      </rPr>
      <t>亩洋葱种植基地项目</t>
    </r>
  </si>
  <si>
    <r>
      <rPr>
        <sz val="18"/>
        <rFont val="宋体"/>
        <charset val="134"/>
      </rPr>
      <t>建设</t>
    </r>
    <r>
      <rPr>
        <sz val="18"/>
        <rFont val="宋体"/>
        <charset val="0"/>
      </rPr>
      <t>100</t>
    </r>
    <r>
      <rPr>
        <sz val="18"/>
        <rFont val="宋体"/>
        <charset val="134"/>
      </rPr>
      <t>亩洋葱种植基地，引进种苗</t>
    </r>
    <r>
      <rPr>
        <sz val="18"/>
        <rFont val="宋体"/>
        <charset val="0"/>
      </rPr>
      <t>20</t>
    </r>
    <r>
      <rPr>
        <sz val="18"/>
        <rFont val="宋体"/>
        <charset val="134"/>
      </rPr>
      <t>万株。</t>
    </r>
  </si>
  <si>
    <t>绛帐镇</t>
  </si>
  <si>
    <t>古水村</t>
  </si>
  <si>
    <t>项目收益农户280户1120人：其中脱贫户261户多少人：直接参与生产人员3人季节性用工12人。年工资收入4万元,村集体自主经营.</t>
  </si>
  <si>
    <r>
      <rPr>
        <sz val="18"/>
        <rFont val="宋体"/>
        <charset val="134"/>
      </rPr>
      <t>水果型洋葱产量</t>
    </r>
    <r>
      <rPr>
        <sz val="18"/>
        <rFont val="宋体"/>
        <charset val="0"/>
      </rPr>
      <t>140</t>
    </r>
    <r>
      <rPr>
        <sz val="18"/>
        <rFont val="宋体"/>
        <charset val="134"/>
      </rPr>
      <t>万斤预计收入</t>
    </r>
    <r>
      <rPr>
        <sz val="18"/>
        <rFont val="宋体"/>
        <charset val="0"/>
      </rPr>
      <t>56</t>
    </r>
    <r>
      <rPr>
        <sz val="18"/>
        <rFont val="宋体"/>
        <charset val="134"/>
      </rPr>
      <t>万，利润</t>
    </r>
    <r>
      <rPr>
        <sz val="18"/>
        <rFont val="宋体"/>
        <charset val="0"/>
      </rPr>
      <t>11</t>
    </r>
    <r>
      <rPr>
        <sz val="18"/>
        <rFont val="宋体"/>
        <charset val="134"/>
      </rPr>
      <t>万。</t>
    </r>
  </si>
  <si>
    <r>
      <rPr>
        <sz val="18"/>
        <rFont val="宋体"/>
        <charset val="0"/>
      </rPr>
      <t>2023</t>
    </r>
    <r>
      <rPr>
        <sz val="18"/>
        <rFont val="宋体"/>
        <charset val="134"/>
      </rPr>
      <t>年绛帐镇凤鸣村</t>
    </r>
    <r>
      <rPr>
        <sz val="18"/>
        <rFont val="宋体"/>
        <charset val="0"/>
      </rPr>
      <t>980</t>
    </r>
    <r>
      <rPr>
        <sz val="18"/>
        <rFont val="宋体"/>
        <charset val="134"/>
      </rPr>
      <t>亩粮食基地建设项目</t>
    </r>
  </si>
  <si>
    <r>
      <rPr>
        <sz val="18"/>
        <rFont val="宋体"/>
        <charset val="134"/>
      </rPr>
      <t>建设</t>
    </r>
    <r>
      <rPr>
        <sz val="18"/>
        <rFont val="宋体"/>
        <charset val="0"/>
      </rPr>
      <t>980</t>
    </r>
    <r>
      <rPr>
        <sz val="18"/>
        <rFont val="宋体"/>
        <charset val="134"/>
      </rPr>
      <t>亩良种繁育生产基地，购买小麦良种</t>
    </r>
    <r>
      <rPr>
        <sz val="18"/>
        <rFont val="宋体"/>
        <charset val="0"/>
      </rPr>
      <t>2.94</t>
    </r>
    <r>
      <rPr>
        <sz val="18"/>
        <rFont val="宋体"/>
        <charset val="134"/>
      </rPr>
      <t>万斤，玉米良种</t>
    </r>
    <r>
      <rPr>
        <sz val="18"/>
        <rFont val="宋体"/>
        <charset val="0"/>
      </rPr>
      <t>3920</t>
    </r>
    <r>
      <rPr>
        <sz val="18"/>
        <rFont val="宋体"/>
        <charset val="134"/>
      </rPr>
      <t>斤，配备生产资料（其中包含农药、种子、化肥、新型机械耕作费）</t>
    </r>
  </si>
  <si>
    <t>凤鸣村</t>
  </si>
  <si>
    <t>项目收益农户450户1780人：其中脱贫户42户335人：直接参与生产人员20人，季节性用工80人。年工资收入9.6万元，村集体自主经营</t>
  </si>
  <si>
    <r>
      <rPr>
        <sz val="16"/>
        <rFont val="宋体"/>
        <charset val="134"/>
      </rPr>
      <t>小麦年产值</t>
    </r>
    <r>
      <rPr>
        <sz val="16"/>
        <rFont val="宋体"/>
        <charset val="0"/>
      </rPr>
      <t>78.4</t>
    </r>
    <r>
      <rPr>
        <sz val="16"/>
        <rFont val="宋体"/>
        <charset val="134"/>
      </rPr>
      <t>万斤：预计收入</t>
    </r>
    <r>
      <rPr>
        <sz val="16"/>
        <rFont val="宋体"/>
        <charset val="0"/>
      </rPr>
      <t>125.44</t>
    </r>
    <r>
      <rPr>
        <sz val="16"/>
        <rFont val="宋体"/>
        <charset val="134"/>
      </rPr>
      <t>万元：利润</t>
    </r>
    <r>
      <rPr>
        <sz val="16"/>
        <rFont val="宋体"/>
        <charset val="0"/>
      </rPr>
      <t>24.5</t>
    </r>
    <r>
      <rPr>
        <sz val="16"/>
        <rFont val="宋体"/>
        <charset val="134"/>
      </rPr>
      <t>万元：项目收益农户</t>
    </r>
    <r>
      <rPr>
        <sz val="16"/>
        <rFont val="宋体"/>
        <charset val="0"/>
      </rPr>
      <t>450</t>
    </r>
    <r>
      <rPr>
        <sz val="16"/>
        <rFont val="宋体"/>
        <charset val="134"/>
      </rPr>
      <t>户</t>
    </r>
    <r>
      <rPr>
        <sz val="16"/>
        <rFont val="宋体"/>
        <charset val="0"/>
      </rPr>
      <t>1780</t>
    </r>
    <r>
      <rPr>
        <sz val="16"/>
        <rFont val="宋体"/>
        <charset val="134"/>
      </rPr>
      <t>人：其中脱贫户</t>
    </r>
    <r>
      <rPr>
        <sz val="16"/>
        <rFont val="宋体"/>
        <charset val="0"/>
      </rPr>
      <t>42</t>
    </r>
    <r>
      <rPr>
        <sz val="16"/>
        <rFont val="宋体"/>
        <charset val="134"/>
      </rPr>
      <t>户</t>
    </r>
    <r>
      <rPr>
        <sz val="16"/>
        <rFont val="宋体"/>
        <charset val="0"/>
      </rPr>
      <t>335</t>
    </r>
    <r>
      <rPr>
        <sz val="16"/>
        <rFont val="宋体"/>
        <charset val="134"/>
      </rPr>
      <t>人：直接参与生产人员</t>
    </r>
    <r>
      <rPr>
        <sz val="16"/>
        <rFont val="宋体"/>
        <charset val="0"/>
      </rPr>
      <t>20</t>
    </r>
    <r>
      <rPr>
        <sz val="16"/>
        <rFont val="宋体"/>
        <charset val="134"/>
      </rPr>
      <t>人，季节性用工</t>
    </r>
    <r>
      <rPr>
        <sz val="16"/>
        <rFont val="宋体"/>
        <charset val="0"/>
      </rPr>
      <t>80</t>
    </r>
    <r>
      <rPr>
        <sz val="16"/>
        <rFont val="宋体"/>
        <charset val="134"/>
      </rPr>
      <t>人。年工资收入</t>
    </r>
    <r>
      <rPr>
        <sz val="16"/>
        <rFont val="宋体"/>
        <charset val="0"/>
      </rPr>
      <t>9.6</t>
    </r>
    <r>
      <rPr>
        <sz val="16"/>
        <rFont val="宋体"/>
        <charset val="134"/>
      </rPr>
      <t>万元</t>
    </r>
  </si>
  <si>
    <t>2023年脱贫户和监测对象生产发展项目</t>
  </si>
  <si>
    <t>对脱贫户和监测对象新发展产业适度补助，重点对未享受过产业到户补助的监测对象进行补助</t>
  </si>
  <si>
    <t>扶风县</t>
  </si>
  <si>
    <t>各镇街</t>
  </si>
  <si>
    <t>通过产业奖补，带动群众增收。</t>
  </si>
  <si>
    <r>
      <rPr>
        <sz val="18"/>
        <rFont val="宋体"/>
        <charset val="134"/>
      </rPr>
      <t>扶持</t>
    </r>
    <r>
      <rPr>
        <sz val="18"/>
        <rFont val="宋体"/>
        <charset val="0"/>
      </rPr>
      <t>200</t>
    </r>
    <r>
      <rPr>
        <sz val="18"/>
        <rFont val="宋体"/>
        <charset val="134"/>
      </rPr>
      <t>户脱贫户、监测对象发展产业，促进增收。</t>
    </r>
  </si>
  <si>
    <t>2023年段家镇东魏村林下生态养殖基地二期扩建项目</t>
  </si>
  <si>
    <r>
      <rPr>
        <sz val="18"/>
        <rFont val="宋体"/>
        <charset val="0"/>
      </rPr>
      <t>1</t>
    </r>
    <r>
      <rPr>
        <sz val="18"/>
        <rFont val="宋体"/>
        <charset val="134"/>
      </rPr>
      <t>、建设两座脫温棚</t>
    </r>
    <r>
      <rPr>
        <sz val="18"/>
        <rFont val="宋体"/>
        <charset val="0"/>
      </rPr>
      <t>700</t>
    </r>
    <r>
      <rPr>
        <sz val="18"/>
        <rFont val="宋体"/>
        <charset val="134"/>
      </rPr>
      <t>平方米。</t>
    </r>
    <r>
      <rPr>
        <sz val="18"/>
        <rFont val="宋体"/>
        <charset val="0"/>
      </rPr>
      <t>2</t>
    </r>
    <r>
      <rPr>
        <sz val="18"/>
        <rFont val="宋体"/>
        <charset val="134"/>
      </rPr>
      <t>、建设两座养殖大棚</t>
    </r>
    <r>
      <rPr>
        <sz val="18"/>
        <rFont val="宋体"/>
        <charset val="0"/>
      </rPr>
      <t>1100</t>
    </r>
    <r>
      <rPr>
        <sz val="18"/>
        <rFont val="宋体"/>
        <charset val="134"/>
      </rPr>
      <t>平米。</t>
    </r>
    <r>
      <rPr>
        <sz val="18"/>
        <rFont val="宋体"/>
        <charset val="0"/>
      </rPr>
      <t>3</t>
    </r>
    <r>
      <rPr>
        <sz val="18"/>
        <rFont val="宋体"/>
        <charset val="134"/>
      </rPr>
      <t>、购买场内养殖基地养殖运输车辆二台。</t>
    </r>
    <r>
      <rPr>
        <sz val="18"/>
        <rFont val="宋体"/>
        <charset val="0"/>
      </rPr>
      <t>4</t>
    </r>
    <r>
      <rPr>
        <sz val="18"/>
        <rFont val="宋体"/>
        <charset val="134"/>
      </rPr>
      <t>、购买场内养殖运输饲料电瓶车</t>
    </r>
    <r>
      <rPr>
        <sz val="18"/>
        <rFont val="宋体"/>
        <charset val="0"/>
      </rPr>
      <t>7</t>
    </r>
    <r>
      <rPr>
        <sz val="18"/>
        <rFont val="宋体"/>
        <charset val="134"/>
      </rPr>
      <t>台、农用三轮车二辆、消防器材及灭火器。</t>
    </r>
    <r>
      <rPr>
        <sz val="18"/>
        <rFont val="宋体"/>
        <charset val="0"/>
      </rPr>
      <t>5</t>
    </r>
    <r>
      <rPr>
        <sz val="18"/>
        <rFont val="宋体"/>
        <charset val="134"/>
      </rPr>
      <t>、建设鸡、鸭、鹅控温库房及展厅</t>
    </r>
    <r>
      <rPr>
        <sz val="18"/>
        <rFont val="宋体"/>
        <charset val="0"/>
      </rPr>
      <t>200</t>
    </r>
    <r>
      <rPr>
        <sz val="18"/>
        <rFont val="宋体"/>
        <charset val="134"/>
      </rPr>
      <t>平米。</t>
    </r>
    <r>
      <rPr>
        <sz val="18"/>
        <rFont val="宋体"/>
        <charset val="0"/>
      </rPr>
      <t>6</t>
    </r>
    <r>
      <rPr>
        <sz val="18"/>
        <rFont val="宋体"/>
        <charset val="134"/>
      </rPr>
      <t>、增加一台变压器及消毒设施。</t>
    </r>
    <r>
      <rPr>
        <sz val="18"/>
        <rFont val="宋体"/>
        <charset val="0"/>
      </rPr>
      <t>7</t>
    </r>
    <r>
      <rPr>
        <sz val="18"/>
        <rFont val="宋体"/>
        <charset val="134"/>
      </rPr>
      <t>、新棚内部水、电路基础设施。</t>
    </r>
    <r>
      <rPr>
        <sz val="18"/>
        <rFont val="宋体"/>
        <charset val="0"/>
      </rPr>
      <t>8</t>
    </r>
    <r>
      <rPr>
        <sz val="18"/>
        <rFont val="宋体"/>
        <charset val="134"/>
      </rPr>
      <t>、新增打料机一台，料罐、料房及辅助设施。</t>
    </r>
    <r>
      <rPr>
        <sz val="18"/>
        <rFont val="宋体"/>
        <charset val="0"/>
      </rPr>
      <t>9</t>
    </r>
    <r>
      <rPr>
        <sz val="18"/>
        <rFont val="宋体"/>
        <charset val="134"/>
      </rPr>
      <t>、场内安全监控成套设施。</t>
    </r>
  </si>
  <si>
    <t>资产归属东魏村股份经济合作社，合作社自主经营，经营主体为东魏村股份经济合作社。带动周边群众分户养殖形成规模化，带动村内剩余劳动力就近就业17人，临时务工38人，人均增收1000元。</t>
  </si>
  <si>
    <r>
      <rPr>
        <sz val="18"/>
        <rFont val="宋体"/>
        <charset val="134"/>
      </rPr>
      <t>预计年出栏</t>
    </r>
    <r>
      <rPr>
        <sz val="18"/>
        <rFont val="宋体"/>
        <charset val="0"/>
      </rPr>
      <t>4</t>
    </r>
    <r>
      <rPr>
        <sz val="18"/>
        <rFont val="宋体"/>
        <charset val="134"/>
      </rPr>
      <t>万只收入达到</t>
    </r>
    <r>
      <rPr>
        <sz val="18"/>
        <rFont val="宋体"/>
        <charset val="0"/>
      </rPr>
      <t>200</t>
    </r>
    <r>
      <rPr>
        <sz val="18"/>
        <rFont val="宋体"/>
        <charset val="134"/>
      </rPr>
      <t>万元，村集体利润达到</t>
    </r>
    <r>
      <rPr>
        <sz val="18"/>
        <rFont val="宋体"/>
        <charset val="0"/>
      </rPr>
      <t>38</t>
    </r>
    <r>
      <rPr>
        <sz val="18"/>
        <rFont val="宋体"/>
        <charset val="134"/>
      </rPr>
      <t>万元。带动村内剩余劳动力就近就业</t>
    </r>
    <r>
      <rPr>
        <sz val="18"/>
        <rFont val="宋体"/>
        <charset val="0"/>
      </rPr>
      <t>17</t>
    </r>
    <r>
      <rPr>
        <sz val="18"/>
        <rFont val="宋体"/>
        <charset val="134"/>
      </rPr>
      <t>人，临时务工</t>
    </r>
    <r>
      <rPr>
        <sz val="18"/>
        <rFont val="宋体"/>
        <charset val="0"/>
      </rPr>
      <t>38</t>
    </r>
    <r>
      <rPr>
        <sz val="18"/>
        <rFont val="宋体"/>
        <charset val="134"/>
      </rPr>
      <t>人，人均增收</t>
    </r>
    <r>
      <rPr>
        <sz val="18"/>
        <rFont val="宋体"/>
        <charset val="0"/>
      </rPr>
      <t>1000</t>
    </r>
    <r>
      <rPr>
        <sz val="18"/>
        <rFont val="宋体"/>
        <charset val="134"/>
      </rPr>
      <t>元。</t>
    </r>
  </si>
  <si>
    <t>2023年段家镇西河村千头生猪育肥场建设项目</t>
  </si>
  <si>
    <t>建设规模
拟建占地3.5亩千头生猪育肥场，年出栏生猪2000头。
项目内容
1.圈舍：20㎡猪舍80个，（上面是彩钢瓦结构，下面是砖混结构）2.仓库：80㎡砖混彩钢瓦结构（含饲料粉碎机、料塔、料线）1个。3.消毒间：6㎡砖混彩钢瓦结构1个。4.储料室：52㎡砖混彩钢瓦结构1个。5.锅炉房：（含锅炉、取暖管道）50㎡砖混彩钢瓦结构1个。6.化粪池：（含刮粪机、配套绳）合计300㎡（每个150㎡）。7.粪场1个：水泥地面100㎡</t>
  </si>
  <si>
    <t>西河村</t>
  </si>
  <si>
    <t>资产归属西河村集体经济合作社，合作社自主经营，经营主体为西河村集体经济合作社。为陕西安康晨润农业开发有限公司代养生猪。带动农户9户，提供就业10人，人均年增收2.8万元。</t>
  </si>
  <si>
    <r>
      <rPr>
        <sz val="18"/>
        <rFont val="宋体"/>
        <charset val="134"/>
      </rPr>
      <t>全年出栏生猪</t>
    </r>
    <r>
      <rPr>
        <sz val="18"/>
        <rFont val="宋体"/>
        <charset val="0"/>
      </rPr>
      <t>2000</t>
    </r>
    <r>
      <rPr>
        <sz val="18"/>
        <rFont val="宋体"/>
        <charset val="134"/>
      </rPr>
      <t>头，每头利润</t>
    </r>
    <r>
      <rPr>
        <sz val="18"/>
        <rFont val="宋体"/>
        <charset val="0"/>
      </rPr>
      <t>150</t>
    </r>
    <r>
      <rPr>
        <sz val="18"/>
        <rFont val="宋体"/>
        <charset val="134"/>
      </rPr>
      <t>元，全年村集体经济经营收入</t>
    </r>
    <r>
      <rPr>
        <sz val="18"/>
        <rFont val="宋体"/>
        <charset val="0"/>
      </rPr>
      <t>30</t>
    </r>
    <r>
      <rPr>
        <sz val="18"/>
        <rFont val="宋体"/>
        <charset val="134"/>
      </rPr>
      <t>万元，带动农户</t>
    </r>
    <r>
      <rPr>
        <sz val="18"/>
        <rFont val="宋体"/>
        <charset val="0"/>
      </rPr>
      <t>9</t>
    </r>
    <r>
      <rPr>
        <sz val="18"/>
        <rFont val="宋体"/>
        <charset val="134"/>
      </rPr>
      <t>户，提供就业</t>
    </r>
    <r>
      <rPr>
        <sz val="18"/>
        <rFont val="宋体"/>
        <charset val="0"/>
      </rPr>
      <t>10</t>
    </r>
    <r>
      <rPr>
        <sz val="18"/>
        <rFont val="宋体"/>
        <charset val="134"/>
      </rPr>
      <t>人，人均年增收</t>
    </r>
    <r>
      <rPr>
        <sz val="18"/>
        <rFont val="宋体"/>
        <charset val="0"/>
      </rPr>
      <t>2.8</t>
    </r>
    <r>
      <rPr>
        <sz val="18"/>
        <rFont val="宋体"/>
        <charset val="134"/>
      </rPr>
      <t>万元。</t>
    </r>
  </si>
  <si>
    <r>
      <rPr>
        <sz val="18"/>
        <rFont val="宋体"/>
        <charset val="0"/>
      </rPr>
      <t>2023</t>
    </r>
    <r>
      <rPr>
        <sz val="18"/>
        <rFont val="宋体"/>
        <charset val="134"/>
      </rPr>
      <t>年召公镇西吕村林下散养鸡扩建项目</t>
    </r>
  </si>
  <si>
    <r>
      <rPr>
        <sz val="18"/>
        <rFont val="宋体"/>
        <charset val="134"/>
      </rPr>
      <t>建设</t>
    </r>
    <r>
      <rPr>
        <sz val="18"/>
        <rFont val="宋体"/>
        <charset val="0"/>
      </rPr>
      <t>30</t>
    </r>
    <r>
      <rPr>
        <sz val="18"/>
        <rFont val="宋体"/>
        <charset val="134"/>
      </rPr>
      <t>亩林下养鸡场，新建钢结构鸡舍</t>
    </r>
    <r>
      <rPr>
        <sz val="18"/>
        <rFont val="宋体"/>
        <charset val="0"/>
      </rPr>
      <t>1000</t>
    </r>
    <r>
      <rPr>
        <sz val="18"/>
        <rFont val="宋体"/>
        <charset val="134"/>
      </rPr>
      <t>平方米；配套围栏</t>
    </r>
    <r>
      <rPr>
        <sz val="18"/>
        <rFont val="宋体"/>
        <charset val="0"/>
      </rPr>
      <t>580</t>
    </r>
    <r>
      <rPr>
        <sz val="18"/>
        <rFont val="宋体"/>
        <charset val="134"/>
      </rPr>
      <t>米，配套自动化喂料系统</t>
    </r>
    <r>
      <rPr>
        <sz val="18"/>
        <rFont val="宋体"/>
        <charset val="0"/>
      </rPr>
      <t>5</t>
    </r>
    <r>
      <rPr>
        <sz val="18"/>
        <rFont val="宋体"/>
        <charset val="134"/>
      </rPr>
      <t>套，购买苗鸡</t>
    </r>
    <r>
      <rPr>
        <sz val="18"/>
        <rFont val="宋体"/>
        <charset val="0"/>
      </rPr>
      <t>10000</t>
    </r>
    <r>
      <rPr>
        <sz val="18"/>
        <rFont val="宋体"/>
        <charset val="134"/>
      </rPr>
      <t>只，配套水电。</t>
    </r>
  </si>
  <si>
    <t>西吕村</t>
  </si>
  <si>
    <t>资产归属西吕村，村集体合作社自主发展。养殖人员15人年增收30万元。利润总额的30%分红全体村民。</t>
  </si>
  <si>
    <r>
      <rPr>
        <sz val="18"/>
        <rFont val="宋体"/>
        <charset val="134"/>
      </rPr>
      <t>年出栏肉鸡</t>
    </r>
    <r>
      <rPr>
        <sz val="18"/>
        <rFont val="宋体"/>
        <charset val="0"/>
      </rPr>
      <t>2</t>
    </r>
    <r>
      <rPr>
        <sz val="18"/>
        <rFont val="宋体"/>
        <charset val="134"/>
      </rPr>
      <t>万只，村集体经济年增收</t>
    </r>
    <r>
      <rPr>
        <sz val="18"/>
        <rFont val="宋体"/>
        <charset val="0"/>
      </rPr>
      <t>20</t>
    </r>
    <r>
      <rPr>
        <sz val="18"/>
        <rFont val="宋体"/>
        <charset val="134"/>
      </rPr>
      <t>万元。</t>
    </r>
  </si>
  <si>
    <r>
      <rPr>
        <sz val="18"/>
        <rFont val="宋体"/>
        <charset val="0"/>
      </rPr>
      <t>2023</t>
    </r>
    <r>
      <rPr>
        <sz val="18"/>
        <rFont val="宋体"/>
        <charset val="134"/>
      </rPr>
      <t>年召公镇召首村林下养殖基地建设项目</t>
    </r>
  </si>
  <si>
    <r>
      <rPr>
        <sz val="18"/>
        <rFont val="宋体"/>
        <charset val="134"/>
      </rPr>
      <t>杨北组新建钢结构鸡舍</t>
    </r>
    <r>
      <rPr>
        <sz val="18"/>
        <rFont val="宋体"/>
        <charset val="0"/>
      </rPr>
      <t>2</t>
    </r>
    <r>
      <rPr>
        <sz val="18"/>
        <rFont val="宋体"/>
        <charset val="134"/>
      </rPr>
      <t>座</t>
    </r>
    <r>
      <rPr>
        <sz val="18"/>
        <rFont val="宋体"/>
        <charset val="0"/>
      </rPr>
      <t>1000</t>
    </r>
    <r>
      <rPr>
        <sz val="18"/>
        <rFont val="宋体"/>
        <charset val="134"/>
      </rPr>
      <t>平方米，配套自动化喂料系统</t>
    </r>
    <r>
      <rPr>
        <sz val="18"/>
        <rFont val="宋体"/>
        <charset val="0"/>
      </rPr>
      <t>2</t>
    </r>
    <r>
      <rPr>
        <sz val="18"/>
        <rFont val="宋体"/>
        <charset val="134"/>
      </rPr>
      <t>套，配套隔离网</t>
    </r>
    <r>
      <rPr>
        <sz val="18"/>
        <rFont val="宋体"/>
        <charset val="0"/>
      </rPr>
      <t>600</t>
    </r>
    <r>
      <rPr>
        <sz val="18"/>
        <rFont val="宋体"/>
        <charset val="134"/>
      </rPr>
      <t>米，配套水、电设施一套，购买肉鸡苗</t>
    </r>
    <r>
      <rPr>
        <sz val="18"/>
        <rFont val="宋体"/>
        <charset val="0"/>
      </rPr>
      <t>10000</t>
    </r>
    <r>
      <rPr>
        <sz val="18"/>
        <rFont val="宋体"/>
        <charset val="134"/>
      </rPr>
      <t>羽。</t>
    </r>
  </si>
  <si>
    <t>召首村</t>
  </si>
  <si>
    <t>资产归属召首村，村集体合作社自主发展。养殖人员5人年增收10万元。利润总额的30%分红全体村民。</t>
  </si>
  <si>
    <r>
      <rPr>
        <sz val="18"/>
        <rFont val="宋体"/>
        <charset val="134"/>
      </rPr>
      <t>年出栏肉鸡</t>
    </r>
    <r>
      <rPr>
        <sz val="18"/>
        <rFont val="宋体"/>
        <charset val="0"/>
      </rPr>
      <t>2</t>
    </r>
    <r>
      <rPr>
        <sz val="18"/>
        <rFont val="宋体"/>
        <charset val="134"/>
      </rPr>
      <t>万只，村集体经济建立长期稳定收入来源，年增收入</t>
    </r>
    <r>
      <rPr>
        <sz val="18"/>
        <rFont val="宋体"/>
        <charset val="0"/>
      </rPr>
      <t>6</t>
    </r>
    <r>
      <rPr>
        <sz val="18"/>
        <rFont val="宋体"/>
        <charset val="134"/>
      </rPr>
      <t>万元</t>
    </r>
    <r>
      <rPr>
        <sz val="18"/>
        <rFont val="宋体"/>
        <charset val="0"/>
      </rPr>
      <t>.</t>
    </r>
  </si>
  <si>
    <r>
      <rPr>
        <sz val="18"/>
        <rFont val="宋体"/>
        <charset val="0"/>
      </rPr>
      <t>2023</t>
    </r>
    <r>
      <rPr>
        <sz val="18"/>
        <rFont val="宋体"/>
        <charset val="134"/>
      </rPr>
      <t>年召公镇召公村林下养鸡厂建设项目</t>
    </r>
  </si>
  <si>
    <t>建设20亩林下养殖场。建设简易鸡舍400平方米，围栏460米，引进苗鸡6000只。</t>
  </si>
  <si>
    <t>召公村</t>
  </si>
  <si>
    <t>资产归属召公村，村集体合作社自主发展。养殖人员5人年增收10万元。利润总额的30%分红全体村民。</t>
  </si>
  <si>
    <r>
      <rPr>
        <sz val="18"/>
        <rFont val="宋体"/>
        <charset val="134"/>
      </rPr>
      <t>年出栏土鸡</t>
    </r>
    <r>
      <rPr>
        <sz val="18"/>
        <rFont val="宋体"/>
        <charset val="0"/>
      </rPr>
      <t>2</t>
    </r>
    <r>
      <rPr>
        <sz val="18"/>
        <rFont val="宋体"/>
        <charset val="134"/>
      </rPr>
      <t>万只，村集体经济增收</t>
    </r>
    <r>
      <rPr>
        <sz val="18"/>
        <rFont val="宋体"/>
        <charset val="0"/>
      </rPr>
      <t>7</t>
    </r>
    <r>
      <rPr>
        <sz val="18"/>
        <rFont val="宋体"/>
        <charset val="134"/>
      </rPr>
      <t>万元。</t>
    </r>
  </si>
  <si>
    <r>
      <rPr>
        <sz val="18"/>
        <rFont val="宋体"/>
        <charset val="0"/>
      </rPr>
      <t>2023</t>
    </r>
    <r>
      <rPr>
        <sz val="18"/>
        <rFont val="宋体"/>
        <charset val="134"/>
      </rPr>
      <t>年杏林镇东坡村奶山羊养殖项目</t>
    </r>
  </si>
  <si>
    <r>
      <rPr>
        <sz val="18"/>
        <rFont val="宋体"/>
        <charset val="134"/>
      </rPr>
      <t>引进关中奶山羊母羊</t>
    </r>
    <r>
      <rPr>
        <sz val="18"/>
        <rFont val="宋体"/>
        <charset val="0"/>
      </rPr>
      <t>150</t>
    </r>
    <r>
      <rPr>
        <sz val="18"/>
        <rFont val="宋体"/>
        <charset val="134"/>
      </rPr>
      <t>只，砖混结构大棚长</t>
    </r>
    <r>
      <rPr>
        <sz val="18"/>
        <rFont val="宋体"/>
        <charset val="0"/>
      </rPr>
      <t>25</t>
    </r>
    <r>
      <rPr>
        <sz val="18"/>
        <rFont val="宋体"/>
        <charset val="134"/>
      </rPr>
      <t>米</t>
    </r>
    <r>
      <rPr>
        <sz val="18"/>
        <rFont val="宋体"/>
        <charset val="0"/>
      </rPr>
      <t>×</t>
    </r>
    <r>
      <rPr>
        <sz val="18"/>
        <rFont val="宋体"/>
        <charset val="134"/>
      </rPr>
      <t>宽</t>
    </r>
    <r>
      <rPr>
        <sz val="18"/>
        <rFont val="宋体"/>
        <charset val="0"/>
      </rPr>
      <t>10</t>
    </r>
    <r>
      <rPr>
        <sz val="18"/>
        <rFont val="宋体"/>
        <charset val="134"/>
      </rPr>
      <t>米</t>
    </r>
    <r>
      <rPr>
        <sz val="18"/>
        <rFont val="宋体"/>
        <charset val="0"/>
      </rPr>
      <t>×3</t>
    </r>
    <r>
      <rPr>
        <sz val="18"/>
        <rFont val="宋体"/>
        <charset val="134"/>
      </rPr>
      <t>米</t>
    </r>
    <r>
      <rPr>
        <sz val="18"/>
        <rFont val="宋体"/>
        <charset val="0"/>
      </rPr>
      <t>×2</t>
    </r>
    <r>
      <rPr>
        <sz val="18"/>
        <rFont val="宋体"/>
        <charset val="134"/>
      </rPr>
      <t>个，</t>
    </r>
    <r>
      <rPr>
        <sz val="18"/>
        <rFont val="宋体"/>
        <charset val="0"/>
      </rPr>
      <t>XH-FSJ</t>
    </r>
    <r>
      <rPr>
        <sz val="18"/>
        <rFont val="宋体"/>
        <charset val="134"/>
      </rPr>
      <t>济宁振远打草机</t>
    </r>
    <r>
      <rPr>
        <sz val="18"/>
        <rFont val="宋体"/>
        <charset val="0"/>
      </rPr>
      <t>1</t>
    </r>
    <r>
      <rPr>
        <sz val="18"/>
        <rFont val="宋体"/>
        <charset val="134"/>
      </rPr>
      <t>台，青储饲料池：长</t>
    </r>
    <r>
      <rPr>
        <sz val="18"/>
        <rFont val="宋体"/>
        <charset val="0"/>
      </rPr>
      <t>20</t>
    </r>
    <r>
      <rPr>
        <sz val="18"/>
        <rFont val="宋体"/>
        <charset val="134"/>
      </rPr>
      <t>米</t>
    </r>
    <r>
      <rPr>
        <sz val="18"/>
        <rFont val="宋体"/>
        <charset val="0"/>
      </rPr>
      <t>×</t>
    </r>
    <r>
      <rPr>
        <sz val="18"/>
        <rFont val="宋体"/>
        <charset val="134"/>
      </rPr>
      <t>宽</t>
    </r>
    <r>
      <rPr>
        <sz val="18"/>
        <rFont val="宋体"/>
        <charset val="0"/>
      </rPr>
      <t>5</t>
    </r>
    <r>
      <rPr>
        <sz val="18"/>
        <rFont val="宋体"/>
        <charset val="134"/>
      </rPr>
      <t>米</t>
    </r>
    <r>
      <rPr>
        <sz val="18"/>
        <rFont val="宋体"/>
        <charset val="0"/>
      </rPr>
      <t>×</t>
    </r>
    <r>
      <rPr>
        <sz val="18"/>
        <rFont val="宋体"/>
        <charset val="134"/>
      </rPr>
      <t>深</t>
    </r>
    <r>
      <rPr>
        <sz val="18"/>
        <rFont val="宋体"/>
        <charset val="0"/>
      </rPr>
      <t>3</t>
    </r>
    <r>
      <rPr>
        <sz val="18"/>
        <rFont val="宋体"/>
        <charset val="134"/>
      </rPr>
      <t>米。购置相匹配的养殖设备</t>
    </r>
    <r>
      <rPr>
        <sz val="18"/>
        <rFont val="宋体"/>
        <charset val="0"/>
      </rPr>
      <t>1</t>
    </r>
    <r>
      <rPr>
        <sz val="18"/>
        <rFont val="宋体"/>
        <charset val="134"/>
      </rPr>
      <t>组。</t>
    </r>
  </si>
  <si>
    <t>杏林镇</t>
  </si>
  <si>
    <t>东坡村</t>
  </si>
  <si>
    <r>
      <rPr>
        <sz val="18"/>
        <color rgb="FFFF0000"/>
        <rFont val="宋体"/>
        <charset val="134"/>
      </rPr>
      <t>由村集体自主经营，项目建成后归村集体所有，将</t>
    </r>
    <r>
      <rPr>
        <sz val="18"/>
        <rFont val="宋体"/>
        <charset val="134"/>
      </rPr>
      <t>改善671户、2665人收入，其中群众务工收入增加5万元，带动脱贫户132户434、监测户5户17人参与项目，通过务工、分红、带动养殖获得收益</t>
    </r>
  </si>
  <si>
    <r>
      <rPr>
        <sz val="18"/>
        <rFont val="宋体"/>
        <charset val="134"/>
      </rPr>
      <t>年产羊羔</t>
    </r>
    <r>
      <rPr>
        <sz val="18"/>
        <rFont val="宋体"/>
        <charset val="0"/>
      </rPr>
      <t>150</t>
    </r>
    <r>
      <rPr>
        <sz val="18"/>
        <rFont val="宋体"/>
        <charset val="134"/>
      </rPr>
      <t>只，产鲜奶</t>
    </r>
    <r>
      <rPr>
        <sz val="18"/>
        <rFont val="宋体"/>
        <charset val="0"/>
      </rPr>
      <t>4</t>
    </r>
    <r>
      <rPr>
        <sz val="18"/>
        <rFont val="宋体"/>
        <charset val="134"/>
      </rPr>
      <t>万公斤，年利润</t>
    </r>
    <r>
      <rPr>
        <sz val="18"/>
        <rFont val="宋体"/>
        <charset val="0"/>
      </rPr>
      <t>11</t>
    </r>
    <r>
      <rPr>
        <sz val="18"/>
        <rFont val="宋体"/>
        <charset val="134"/>
      </rPr>
      <t>万元。</t>
    </r>
  </si>
  <si>
    <r>
      <rPr>
        <sz val="18"/>
        <rFont val="宋体"/>
        <charset val="0"/>
      </rPr>
      <t>2023</t>
    </r>
    <r>
      <rPr>
        <sz val="18"/>
        <rFont val="宋体"/>
        <charset val="134"/>
      </rPr>
      <t>年杏林镇杏林村年出栏</t>
    </r>
    <r>
      <rPr>
        <sz val="18"/>
        <rFont val="宋体"/>
        <charset val="0"/>
      </rPr>
      <t>10000</t>
    </r>
    <r>
      <rPr>
        <sz val="18"/>
        <rFont val="宋体"/>
        <charset val="134"/>
      </rPr>
      <t>头生猪育肥场扩建项目</t>
    </r>
  </si>
  <si>
    <r>
      <rPr>
        <sz val="18"/>
        <rFont val="宋体"/>
        <charset val="134"/>
      </rPr>
      <t>养殖场占地</t>
    </r>
    <r>
      <rPr>
        <sz val="18"/>
        <rFont val="宋体"/>
        <charset val="0"/>
      </rPr>
      <t>14875</t>
    </r>
    <r>
      <rPr>
        <sz val="18"/>
        <rFont val="宋体"/>
        <charset val="134"/>
      </rPr>
      <t>平方米（</t>
    </r>
    <r>
      <rPr>
        <sz val="18"/>
        <rFont val="宋体"/>
        <charset val="0"/>
      </rPr>
      <t>203</t>
    </r>
    <r>
      <rPr>
        <sz val="18"/>
        <rFont val="宋体"/>
        <charset val="134"/>
      </rPr>
      <t>米</t>
    </r>
    <r>
      <rPr>
        <sz val="18"/>
        <rFont val="宋体"/>
        <charset val="0"/>
      </rPr>
      <t>*175</t>
    </r>
    <r>
      <rPr>
        <sz val="18"/>
        <rFont val="宋体"/>
        <charset val="134"/>
      </rPr>
      <t>米）约</t>
    </r>
    <r>
      <rPr>
        <sz val="18"/>
        <rFont val="宋体"/>
        <charset val="0"/>
      </rPr>
      <t>53.3</t>
    </r>
    <r>
      <rPr>
        <sz val="18"/>
        <rFont val="宋体"/>
        <charset val="134"/>
      </rPr>
      <t>亩，土地性质为一般耕地。一期已经建成</t>
    </r>
    <r>
      <rPr>
        <sz val="18"/>
        <rFont val="宋体"/>
        <charset val="0"/>
      </rPr>
      <t>7</t>
    </r>
    <r>
      <rPr>
        <sz val="18"/>
        <rFont val="宋体"/>
        <charset val="134"/>
      </rPr>
      <t>栋标准化猪舍（单栋长</t>
    </r>
    <r>
      <rPr>
        <sz val="18"/>
        <rFont val="宋体"/>
        <charset val="0"/>
      </rPr>
      <t>77.5</t>
    </r>
    <r>
      <rPr>
        <sz val="18"/>
        <rFont val="宋体"/>
        <charset val="134"/>
      </rPr>
      <t>米，宽</t>
    </r>
    <r>
      <rPr>
        <sz val="18"/>
        <rFont val="宋体"/>
        <charset val="0"/>
      </rPr>
      <t>22</t>
    </r>
    <r>
      <rPr>
        <sz val="18"/>
        <rFont val="宋体"/>
        <charset val="134"/>
      </rPr>
      <t>米，高</t>
    </r>
    <r>
      <rPr>
        <sz val="18"/>
        <rFont val="宋体"/>
        <charset val="0"/>
      </rPr>
      <t>3</t>
    </r>
    <r>
      <rPr>
        <sz val="18"/>
        <rFont val="宋体"/>
        <charset val="134"/>
      </rPr>
      <t>米，双列式，砖混结构，南北走向）。二期占地（</t>
    </r>
    <r>
      <rPr>
        <sz val="18"/>
        <rFont val="宋体"/>
        <charset val="0"/>
      </rPr>
      <t>77.5</t>
    </r>
    <r>
      <rPr>
        <sz val="18"/>
        <rFont val="宋体"/>
        <charset val="134"/>
      </rPr>
      <t>米</t>
    </r>
    <r>
      <rPr>
        <sz val="18"/>
        <rFont val="宋体"/>
        <charset val="0"/>
      </rPr>
      <t>*175</t>
    </r>
    <r>
      <rPr>
        <sz val="18"/>
        <rFont val="宋体"/>
        <charset val="134"/>
      </rPr>
      <t>米）</t>
    </r>
    <r>
      <rPr>
        <sz val="18"/>
        <rFont val="宋体"/>
        <charset val="0"/>
      </rPr>
      <t>23.3</t>
    </r>
    <r>
      <rPr>
        <sz val="18"/>
        <rFont val="宋体"/>
        <charset val="134"/>
      </rPr>
      <t>亩，再建</t>
    </r>
    <r>
      <rPr>
        <sz val="18"/>
        <rFont val="宋体"/>
        <charset val="0"/>
      </rPr>
      <t>5</t>
    </r>
    <r>
      <rPr>
        <sz val="18"/>
        <rFont val="宋体"/>
        <charset val="134"/>
      </rPr>
      <t>栋标准化猪舍（单栋长</t>
    </r>
    <r>
      <rPr>
        <sz val="18"/>
        <rFont val="宋体"/>
        <charset val="0"/>
      </rPr>
      <t>77.5</t>
    </r>
    <r>
      <rPr>
        <sz val="18"/>
        <rFont val="宋体"/>
        <charset val="134"/>
      </rPr>
      <t>米，宽</t>
    </r>
    <r>
      <rPr>
        <sz val="18"/>
        <rFont val="宋体"/>
        <charset val="0"/>
      </rPr>
      <t>22</t>
    </r>
    <r>
      <rPr>
        <sz val="18"/>
        <rFont val="宋体"/>
        <charset val="134"/>
      </rPr>
      <t>米，高</t>
    </r>
    <r>
      <rPr>
        <sz val="18"/>
        <rFont val="宋体"/>
        <charset val="0"/>
      </rPr>
      <t>3</t>
    </r>
    <r>
      <rPr>
        <sz val="18"/>
        <rFont val="宋体"/>
        <charset val="134"/>
      </rPr>
      <t>米，双列式，砖混结构，南北走向），购置料塔线</t>
    </r>
    <r>
      <rPr>
        <sz val="18"/>
        <rFont val="宋体"/>
        <charset val="0"/>
      </rPr>
      <t>5</t>
    </r>
    <r>
      <rPr>
        <sz val="18"/>
        <rFont val="宋体"/>
        <charset val="134"/>
      </rPr>
      <t>条。</t>
    </r>
  </si>
  <si>
    <t>杏林村</t>
  </si>
  <si>
    <r>
      <rPr>
        <sz val="16"/>
        <rFont val="宋体"/>
        <charset val="134"/>
      </rPr>
      <t>本项目与新希望公司合作，采取代养模式，无仔猪和饲料成本。每头猪</t>
    </r>
    <r>
      <rPr>
        <sz val="16"/>
        <rFont val="宋体"/>
        <charset val="0"/>
      </rPr>
      <t>220</t>
    </r>
    <r>
      <rPr>
        <sz val="16"/>
        <rFont val="宋体"/>
        <charset val="134"/>
      </rPr>
      <t>斤出栏，年出栏育肥猪</t>
    </r>
    <r>
      <rPr>
        <sz val="16"/>
        <rFont val="宋体"/>
        <charset val="0"/>
      </rPr>
      <t>10000</t>
    </r>
    <r>
      <rPr>
        <sz val="16"/>
        <rFont val="宋体"/>
        <charset val="134"/>
      </rPr>
      <t>头，每头利润</t>
    </r>
    <r>
      <rPr>
        <sz val="16"/>
        <rFont val="宋体"/>
        <charset val="0"/>
      </rPr>
      <t>100</t>
    </r>
    <r>
      <rPr>
        <sz val="16"/>
        <rFont val="宋体"/>
        <charset val="134"/>
      </rPr>
      <t>元，年村集体经济增加收入</t>
    </r>
    <r>
      <rPr>
        <sz val="16"/>
        <rFont val="宋体"/>
        <charset val="0"/>
      </rPr>
      <t>100</t>
    </r>
    <r>
      <rPr>
        <sz val="16"/>
        <rFont val="宋体"/>
        <charset val="134"/>
      </rPr>
      <t>万元。</t>
    </r>
  </si>
  <si>
    <t>明确资产权属，利益联结机制</t>
  </si>
  <si>
    <r>
      <rPr>
        <sz val="18"/>
        <rFont val="宋体"/>
        <charset val="0"/>
      </rPr>
      <t>2023</t>
    </r>
    <r>
      <rPr>
        <sz val="18"/>
        <rFont val="宋体"/>
        <charset val="134"/>
      </rPr>
      <t>年杏林镇杏林村林下生态养殖项目</t>
    </r>
  </si>
  <si>
    <r>
      <rPr>
        <sz val="18"/>
        <rFont val="宋体"/>
        <charset val="134"/>
      </rPr>
      <t>占用老养殖场</t>
    </r>
    <r>
      <rPr>
        <sz val="18"/>
        <rFont val="宋体"/>
        <charset val="0"/>
      </rPr>
      <t>18</t>
    </r>
    <r>
      <rPr>
        <sz val="18"/>
        <rFont val="宋体"/>
        <charset val="134"/>
      </rPr>
      <t>亩，改造鸡舍</t>
    </r>
    <r>
      <rPr>
        <sz val="18"/>
        <rFont val="宋体"/>
        <charset val="0"/>
      </rPr>
      <t>432</t>
    </r>
    <r>
      <rPr>
        <sz val="18"/>
        <rFont val="宋体"/>
        <charset val="134"/>
      </rPr>
      <t>平方米、围栏</t>
    </r>
    <r>
      <rPr>
        <sz val="18"/>
        <rFont val="宋体"/>
        <charset val="0"/>
      </rPr>
      <t>460</t>
    </r>
    <r>
      <rPr>
        <sz val="18"/>
        <rFont val="宋体"/>
        <charset val="134"/>
      </rPr>
      <t>米，购置</t>
    </r>
    <r>
      <rPr>
        <sz val="18"/>
        <rFont val="宋体"/>
        <charset val="0"/>
      </rPr>
      <t>6000</t>
    </r>
    <r>
      <rPr>
        <sz val="18"/>
        <rFont val="宋体"/>
        <charset val="134"/>
      </rPr>
      <t>只鸡苗、鹅苗</t>
    </r>
    <r>
      <rPr>
        <sz val="18"/>
        <rFont val="宋体"/>
        <charset val="0"/>
      </rPr>
      <t>1000</t>
    </r>
    <r>
      <rPr>
        <sz val="18"/>
        <rFont val="宋体"/>
        <charset val="134"/>
      </rPr>
      <t>只。建料库</t>
    </r>
    <r>
      <rPr>
        <sz val="18"/>
        <rFont val="宋体"/>
        <charset val="0"/>
      </rPr>
      <t>100</t>
    </r>
    <r>
      <rPr>
        <sz val="18"/>
        <rFont val="宋体"/>
        <charset val="134"/>
      </rPr>
      <t>平方米，消毒房</t>
    </r>
    <r>
      <rPr>
        <sz val="18"/>
        <rFont val="宋体"/>
        <charset val="0"/>
      </rPr>
      <t>40</t>
    </r>
    <r>
      <rPr>
        <sz val="18"/>
        <rFont val="宋体"/>
        <charset val="134"/>
      </rPr>
      <t>平方米，自吸式打料机一台，</t>
    </r>
    <r>
      <rPr>
        <sz val="18"/>
        <rFont val="宋体"/>
        <charset val="0"/>
      </rPr>
      <t>500</t>
    </r>
    <r>
      <rPr>
        <sz val="18"/>
        <rFont val="宋体"/>
        <charset val="134"/>
      </rPr>
      <t>公斤拌料机一台。</t>
    </r>
  </si>
  <si>
    <r>
      <rPr>
        <sz val="18"/>
        <color rgb="FFFF0000"/>
        <rFont val="宋体"/>
        <charset val="134"/>
      </rPr>
      <t>由村集体自主经营，项目建成后归村集体所有，将</t>
    </r>
    <r>
      <rPr>
        <sz val="18"/>
        <rFont val="宋体"/>
        <charset val="134"/>
      </rPr>
      <t>改善1357户、5339人，其中脱贫户335户、1273人，监测对象13户、52人生产生活条件，通过务工、分红、带动养殖获得收益</t>
    </r>
  </si>
  <si>
    <r>
      <rPr>
        <sz val="16"/>
        <rFont val="宋体"/>
        <charset val="134"/>
      </rPr>
      <t>本项目年产预计收入</t>
    </r>
    <r>
      <rPr>
        <sz val="16"/>
        <rFont val="宋体"/>
        <charset val="0"/>
      </rPr>
      <t>40</t>
    </r>
    <r>
      <rPr>
        <sz val="16"/>
        <rFont val="宋体"/>
        <charset val="134"/>
      </rPr>
      <t>万元，利润</t>
    </r>
    <r>
      <rPr>
        <sz val="16"/>
        <rFont val="宋体"/>
        <charset val="0"/>
      </rPr>
      <t>11</t>
    </r>
    <r>
      <rPr>
        <sz val="16"/>
        <rFont val="宋体"/>
        <charset val="134"/>
      </rPr>
      <t>万元，项目受益农户</t>
    </r>
    <r>
      <rPr>
        <sz val="16"/>
        <rFont val="宋体"/>
        <charset val="0"/>
      </rPr>
      <t>1357</t>
    </r>
    <r>
      <rPr>
        <sz val="16"/>
        <rFont val="宋体"/>
        <charset val="134"/>
      </rPr>
      <t>户</t>
    </r>
    <r>
      <rPr>
        <sz val="16"/>
        <rFont val="宋体"/>
        <charset val="0"/>
      </rPr>
      <t>5339</t>
    </r>
    <r>
      <rPr>
        <sz val="16"/>
        <rFont val="宋体"/>
        <charset val="134"/>
      </rPr>
      <t>人，其中脱贫户</t>
    </r>
    <r>
      <rPr>
        <sz val="16"/>
        <rFont val="宋体"/>
        <charset val="0"/>
      </rPr>
      <t>335</t>
    </r>
    <r>
      <rPr>
        <sz val="16"/>
        <rFont val="宋体"/>
        <charset val="134"/>
      </rPr>
      <t>户</t>
    </r>
    <r>
      <rPr>
        <sz val="16"/>
        <rFont val="宋体"/>
        <charset val="0"/>
      </rPr>
      <t>1273</t>
    </r>
    <r>
      <rPr>
        <sz val="16"/>
        <rFont val="宋体"/>
        <charset val="134"/>
      </rPr>
      <t>人，直接参与生产人员</t>
    </r>
    <r>
      <rPr>
        <sz val="16"/>
        <rFont val="宋体"/>
        <charset val="0"/>
      </rPr>
      <t>5</t>
    </r>
    <r>
      <rPr>
        <sz val="16"/>
        <rFont val="宋体"/>
        <charset val="134"/>
      </rPr>
      <t>人，季节性用工</t>
    </r>
    <r>
      <rPr>
        <sz val="16"/>
        <rFont val="宋体"/>
        <charset val="0"/>
      </rPr>
      <t>20</t>
    </r>
    <r>
      <rPr>
        <sz val="16"/>
        <rFont val="宋体"/>
        <charset val="134"/>
      </rPr>
      <t>人年工资总计收入</t>
    </r>
    <r>
      <rPr>
        <sz val="16"/>
        <rFont val="宋体"/>
        <charset val="0"/>
      </rPr>
      <t>5</t>
    </r>
    <r>
      <rPr>
        <sz val="16"/>
        <rFont val="宋体"/>
        <charset val="134"/>
      </rPr>
      <t>万元</t>
    </r>
  </si>
  <si>
    <r>
      <rPr>
        <sz val="18"/>
        <rFont val="宋体"/>
        <charset val="0"/>
      </rPr>
      <t>2023</t>
    </r>
    <r>
      <rPr>
        <sz val="18"/>
        <rFont val="宋体"/>
        <charset val="134"/>
      </rPr>
      <t>年城关街道南台村殡葬用品加工厂建设项目</t>
    </r>
  </si>
  <si>
    <r>
      <rPr>
        <sz val="18"/>
        <rFont val="宋体"/>
        <charset val="134"/>
      </rPr>
      <t>南台村在老村委会建设殡葬用品加工厂，厂房场地硬化，其中购买烧纸压花机</t>
    </r>
    <r>
      <rPr>
        <sz val="18"/>
        <rFont val="宋体"/>
        <charset val="0"/>
      </rPr>
      <t>2</t>
    </r>
    <r>
      <rPr>
        <sz val="18"/>
        <rFont val="宋体"/>
        <charset val="134"/>
      </rPr>
      <t>台，双色烧纸机</t>
    </r>
    <r>
      <rPr>
        <sz val="18"/>
        <rFont val="宋体"/>
        <charset val="0"/>
      </rPr>
      <t>2</t>
    </r>
    <r>
      <rPr>
        <sz val="18"/>
        <rFont val="宋体"/>
        <charset val="134"/>
      </rPr>
      <t>台，冥币机</t>
    </r>
    <r>
      <rPr>
        <sz val="18"/>
        <rFont val="宋体"/>
        <charset val="0"/>
      </rPr>
      <t>2</t>
    </r>
    <r>
      <rPr>
        <sz val="18"/>
        <rFont val="宋体"/>
        <charset val="134"/>
      </rPr>
      <t>台，元宝机</t>
    </r>
    <r>
      <rPr>
        <sz val="18"/>
        <rFont val="宋体"/>
        <charset val="0"/>
      </rPr>
      <t>3</t>
    </r>
    <r>
      <rPr>
        <sz val="18"/>
        <rFont val="宋体"/>
        <charset val="134"/>
      </rPr>
      <t>台，方块纸（产妇纸）生产线</t>
    </r>
    <r>
      <rPr>
        <sz val="18"/>
        <rFont val="宋体"/>
        <charset val="0"/>
      </rPr>
      <t>2</t>
    </r>
    <r>
      <rPr>
        <sz val="18"/>
        <rFont val="宋体"/>
        <charset val="134"/>
      </rPr>
      <t>台，切纸机</t>
    </r>
    <r>
      <rPr>
        <sz val="18"/>
        <rFont val="宋体"/>
        <charset val="0"/>
      </rPr>
      <t>2</t>
    </r>
    <r>
      <rPr>
        <sz val="18"/>
        <rFont val="宋体"/>
        <charset val="134"/>
      </rPr>
      <t>台，运输车</t>
    </r>
    <r>
      <rPr>
        <sz val="18"/>
        <rFont val="宋体"/>
        <charset val="0"/>
      </rPr>
      <t>1</t>
    </r>
    <r>
      <rPr>
        <sz val="18"/>
        <rFont val="宋体"/>
        <charset val="134"/>
      </rPr>
      <t>辆，叉车</t>
    </r>
    <r>
      <rPr>
        <sz val="18"/>
        <rFont val="宋体"/>
        <charset val="0"/>
      </rPr>
      <t>1</t>
    </r>
    <r>
      <rPr>
        <sz val="18"/>
        <rFont val="宋体"/>
        <charset val="134"/>
      </rPr>
      <t>辆，场地硬化</t>
    </r>
    <r>
      <rPr>
        <sz val="18"/>
        <rFont val="宋体"/>
        <charset val="0"/>
      </rPr>
      <t>100</t>
    </r>
    <r>
      <rPr>
        <sz val="18"/>
        <rFont val="宋体"/>
        <charset val="134"/>
      </rPr>
      <t>㎡。</t>
    </r>
  </si>
  <si>
    <t>南台村</t>
  </si>
  <si>
    <t>项目用工15人，年工资收入35万元。村级自主经营，归属权为南台村。</t>
  </si>
  <si>
    <r>
      <rPr>
        <sz val="18"/>
        <rFont val="宋体"/>
        <charset val="134"/>
      </rPr>
      <t>村集体年收益</t>
    </r>
    <r>
      <rPr>
        <sz val="18"/>
        <rFont val="宋体"/>
        <charset val="0"/>
      </rPr>
      <t>40</t>
    </r>
    <r>
      <rPr>
        <sz val="18"/>
        <rFont val="宋体"/>
        <charset val="134"/>
      </rPr>
      <t>万元，壮大了村级集体经济，提高村级收入，带动群众致富</t>
    </r>
  </si>
  <si>
    <r>
      <rPr>
        <sz val="18"/>
        <rFont val="宋体"/>
        <charset val="0"/>
      </rPr>
      <t>2023</t>
    </r>
    <r>
      <rPr>
        <sz val="18"/>
        <rFont val="宋体"/>
        <charset val="134"/>
      </rPr>
      <t>年绛帐镇凤鸣村电子加工厂项目</t>
    </r>
  </si>
  <si>
    <t>改造厂房1000㎡，安装工作台32套，电路改造及配设施24套，检测设备。</t>
  </si>
  <si>
    <t>项目收益农户80户80人：其中脱贫户15户15人：直接参与生产人员80人，季节性用工多少30人，。年工资收入每人2万元.产权归凤鸣村集体经济合作社所有，村集体自主经营.</t>
  </si>
  <si>
    <r>
      <rPr>
        <sz val="18"/>
        <rFont val="宋体"/>
        <charset val="134"/>
      </rPr>
      <t>预计年收入</t>
    </r>
    <r>
      <rPr>
        <sz val="18"/>
        <rFont val="宋体"/>
        <charset val="0"/>
      </rPr>
      <t>200</t>
    </r>
    <r>
      <rPr>
        <sz val="18"/>
        <rFont val="宋体"/>
        <charset val="134"/>
      </rPr>
      <t>万元：利润</t>
    </r>
    <r>
      <rPr>
        <sz val="18"/>
        <rFont val="宋体"/>
        <charset val="0"/>
      </rPr>
      <t>30</t>
    </r>
    <r>
      <rPr>
        <sz val="18"/>
        <rFont val="宋体"/>
        <charset val="134"/>
      </rPr>
      <t>万元。</t>
    </r>
  </si>
  <si>
    <r>
      <rPr>
        <sz val="18"/>
        <rFont val="宋体"/>
        <charset val="0"/>
      </rPr>
      <t>2023</t>
    </r>
    <r>
      <rPr>
        <sz val="18"/>
        <rFont val="宋体"/>
        <charset val="134"/>
      </rPr>
      <t>年城关街道峪村村新建粮食仓储及晾晒厂项目</t>
    </r>
  </si>
  <si>
    <r>
      <rPr>
        <sz val="18"/>
        <rFont val="宋体"/>
        <charset val="134"/>
      </rPr>
      <t>在峪村村老学校</t>
    </r>
    <r>
      <rPr>
        <sz val="18"/>
        <rFont val="宋体"/>
        <charset val="0"/>
      </rPr>
      <t>1200</t>
    </r>
    <r>
      <rPr>
        <sz val="18"/>
        <rFont val="宋体"/>
        <charset val="134"/>
      </rPr>
      <t>平方米，新建</t>
    </r>
    <r>
      <rPr>
        <sz val="18"/>
        <rFont val="宋体"/>
        <charset val="0"/>
      </rPr>
      <t>400</t>
    </r>
    <r>
      <rPr>
        <sz val="18"/>
        <rFont val="宋体"/>
        <charset val="134"/>
      </rPr>
      <t>平方米粮食仓储用房，全钢构高</t>
    </r>
    <r>
      <rPr>
        <sz val="18"/>
        <rFont val="宋体"/>
        <charset val="0"/>
      </rPr>
      <t>6</t>
    </r>
    <r>
      <rPr>
        <sz val="18"/>
        <rFont val="宋体"/>
        <charset val="134"/>
      </rPr>
      <t>米，宽</t>
    </r>
    <r>
      <rPr>
        <sz val="18"/>
        <rFont val="宋体"/>
        <charset val="0"/>
      </rPr>
      <t>15</t>
    </r>
    <r>
      <rPr>
        <sz val="18"/>
        <rFont val="宋体"/>
        <charset val="134"/>
      </rPr>
      <t>米，长</t>
    </r>
    <r>
      <rPr>
        <sz val="18"/>
        <rFont val="宋体"/>
        <charset val="0"/>
      </rPr>
      <t>27</t>
    </r>
    <r>
      <rPr>
        <sz val="18"/>
        <rFont val="宋体"/>
        <charset val="134"/>
      </rPr>
      <t>米，</t>
    </r>
    <r>
      <rPr>
        <sz val="18"/>
        <rFont val="宋体"/>
        <charset val="0"/>
      </rPr>
      <t>1200</t>
    </r>
    <r>
      <rPr>
        <sz val="18"/>
        <rFont val="宋体"/>
        <charset val="134"/>
      </rPr>
      <t>平方米晾晒场，</t>
    </r>
    <r>
      <rPr>
        <sz val="18"/>
        <rFont val="宋体"/>
        <charset val="0"/>
      </rPr>
      <t>3:7</t>
    </r>
    <r>
      <rPr>
        <sz val="18"/>
        <rFont val="宋体"/>
        <charset val="134"/>
      </rPr>
      <t>灰土垫层</t>
    </r>
    <r>
      <rPr>
        <sz val="18"/>
        <rFont val="宋体"/>
        <charset val="0"/>
      </rPr>
      <t>15cm</t>
    </r>
    <r>
      <rPr>
        <sz val="18"/>
        <rFont val="宋体"/>
        <charset val="134"/>
      </rPr>
      <t>，</t>
    </r>
    <r>
      <rPr>
        <sz val="18"/>
        <rFont val="宋体"/>
        <charset val="0"/>
      </rPr>
      <t>C25</t>
    </r>
    <r>
      <rPr>
        <sz val="18"/>
        <rFont val="宋体"/>
        <charset val="134"/>
      </rPr>
      <t>砼路面厚度</t>
    </r>
    <r>
      <rPr>
        <sz val="18"/>
        <rFont val="宋体"/>
        <charset val="0"/>
      </rPr>
      <t>18</t>
    </r>
    <r>
      <rPr>
        <sz val="18"/>
        <rFont val="宋体"/>
        <charset val="134"/>
      </rPr>
      <t>厘米，购买</t>
    </r>
    <r>
      <rPr>
        <sz val="18"/>
        <rFont val="宋体"/>
        <charset val="0"/>
      </rPr>
      <t>50</t>
    </r>
    <r>
      <rPr>
        <sz val="18"/>
        <rFont val="宋体"/>
        <charset val="134"/>
      </rPr>
      <t>吨地磅</t>
    </r>
    <r>
      <rPr>
        <sz val="18"/>
        <rFont val="宋体"/>
        <charset val="0"/>
      </rPr>
      <t>1</t>
    </r>
    <r>
      <rPr>
        <sz val="18"/>
        <rFont val="宋体"/>
        <charset val="134"/>
      </rPr>
      <t>台，装载机</t>
    </r>
    <r>
      <rPr>
        <sz val="18"/>
        <rFont val="宋体"/>
        <charset val="0"/>
      </rPr>
      <t>1</t>
    </r>
    <r>
      <rPr>
        <sz val="18"/>
        <rFont val="宋体"/>
        <charset val="134"/>
      </rPr>
      <t>台，电力配套、基础设施维修</t>
    </r>
    <r>
      <rPr>
        <sz val="18"/>
        <rFont val="宋体"/>
        <charset val="0"/>
      </rPr>
      <t>15</t>
    </r>
    <r>
      <rPr>
        <sz val="18"/>
        <rFont val="宋体"/>
        <charset val="134"/>
      </rPr>
      <t>。</t>
    </r>
  </si>
  <si>
    <t>峪村村</t>
  </si>
  <si>
    <t>可服务905户、3188人村民，降低种植成本，增加村集体经济收入，受益群众满意度95%以上。村级自主经营，归属权为峪村村。土地性质为建设用地。</t>
  </si>
  <si>
    <r>
      <rPr>
        <sz val="18"/>
        <rFont val="宋体"/>
        <charset val="134"/>
      </rPr>
      <t>增加村集体经济收入</t>
    </r>
    <r>
      <rPr>
        <sz val="18"/>
        <rFont val="宋体"/>
        <charset val="0"/>
      </rPr>
      <t>9</t>
    </r>
    <r>
      <rPr>
        <sz val="18"/>
        <rFont val="宋体"/>
        <charset val="134"/>
      </rPr>
      <t>万元，受益群众满意度</t>
    </r>
    <r>
      <rPr>
        <sz val="18"/>
        <rFont val="宋体"/>
        <charset val="0"/>
      </rPr>
      <t>95%</t>
    </r>
    <r>
      <rPr>
        <sz val="18"/>
        <rFont val="宋体"/>
        <charset val="134"/>
      </rPr>
      <t>以上</t>
    </r>
  </si>
  <si>
    <t>明确土地性质，资产权属，经营方式</t>
  </si>
  <si>
    <r>
      <rPr>
        <sz val="18"/>
        <rFont val="宋体"/>
        <charset val="0"/>
      </rPr>
      <t>2023</t>
    </r>
    <r>
      <rPr>
        <sz val="18"/>
        <rFont val="宋体"/>
        <charset val="134"/>
      </rPr>
      <t>年杏林镇杨家沟村果品冷链运输项目</t>
    </r>
  </si>
  <si>
    <r>
      <rPr>
        <sz val="18"/>
        <rFont val="宋体"/>
        <charset val="134"/>
      </rPr>
      <t>长</t>
    </r>
    <r>
      <rPr>
        <sz val="18"/>
        <rFont val="宋体"/>
        <charset val="0"/>
      </rPr>
      <t>4.2</t>
    </r>
    <r>
      <rPr>
        <sz val="18"/>
        <rFont val="宋体"/>
        <charset val="134"/>
      </rPr>
      <t>米国六奥铃速运冷藏车（</t>
    </r>
    <r>
      <rPr>
        <sz val="18"/>
        <rFont val="宋体"/>
        <charset val="0"/>
      </rPr>
      <t>BJ5045XLC8JDA-AB1</t>
    </r>
    <r>
      <rPr>
        <sz val="18"/>
        <rFont val="宋体"/>
        <charset val="134"/>
      </rPr>
      <t>）一辆，集装箱式移动冷库</t>
    </r>
    <r>
      <rPr>
        <sz val="18"/>
        <rFont val="宋体"/>
        <charset val="0"/>
      </rPr>
      <t>6</t>
    </r>
    <r>
      <rPr>
        <sz val="18"/>
        <rFont val="宋体"/>
        <charset val="134"/>
      </rPr>
      <t>米</t>
    </r>
    <r>
      <rPr>
        <sz val="18"/>
        <rFont val="宋体"/>
        <charset val="0"/>
      </rPr>
      <t>×2.5</t>
    </r>
    <r>
      <rPr>
        <sz val="18"/>
        <rFont val="宋体"/>
        <charset val="134"/>
      </rPr>
      <t>米</t>
    </r>
    <r>
      <rPr>
        <sz val="18"/>
        <rFont val="宋体"/>
        <charset val="0"/>
      </rPr>
      <t>×2.7</t>
    </r>
    <r>
      <rPr>
        <sz val="18"/>
        <rFont val="宋体"/>
        <charset val="134"/>
      </rPr>
      <t>米</t>
    </r>
    <r>
      <rPr>
        <sz val="18"/>
        <rFont val="宋体"/>
        <charset val="0"/>
      </rPr>
      <t>×2</t>
    </r>
    <r>
      <rPr>
        <sz val="18"/>
        <rFont val="宋体"/>
        <charset val="134"/>
      </rPr>
      <t>个（含</t>
    </r>
    <r>
      <rPr>
        <sz val="18"/>
        <rFont val="宋体"/>
        <charset val="0"/>
      </rPr>
      <t>220V</t>
    </r>
    <r>
      <rPr>
        <sz val="18"/>
        <rFont val="宋体"/>
        <charset val="134"/>
      </rPr>
      <t>、</t>
    </r>
    <r>
      <rPr>
        <sz val="18"/>
        <rFont val="宋体"/>
        <charset val="0"/>
      </rPr>
      <t>380V</t>
    </r>
    <r>
      <rPr>
        <sz val="18"/>
        <rFont val="宋体"/>
        <charset val="134"/>
      </rPr>
      <t>电压，配进口空压机组装）。</t>
    </r>
  </si>
  <si>
    <t>杨家沟村</t>
  </si>
  <si>
    <r>
      <rPr>
        <sz val="18"/>
        <color rgb="FFFF0000"/>
        <rFont val="宋体"/>
        <charset val="134"/>
      </rPr>
      <t>由村集体自主经营，项目建成后归村集体所有，将</t>
    </r>
    <r>
      <rPr>
        <sz val="18"/>
        <rFont val="宋体"/>
        <charset val="134"/>
      </rPr>
      <t>改善747户、3111人，其中脱贫户143户、513人，监测对象3户、9人生产生活条件，通过务工、分红、发展特色产业获得收益</t>
    </r>
  </si>
  <si>
    <r>
      <rPr>
        <sz val="18"/>
        <rFont val="宋体"/>
        <charset val="134"/>
      </rPr>
      <t>年运输本地产大樱桃</t>
    </r>
    <r>
      <rPr>
        <sz val="18"/>
        <rFont val="宋体"/>
        <charset val="0"/>
      </rPr>
      <t>300</t>
    </r>
    <r>
      <rPr>
        <sz val="18"/>
        <rFont val="宋体"/>
        <charset val="134"/>
      </rPr>
      <t>吨，增加村集体经济收入</t>
    </r>
    <r>
      <rPr>
        <sz val="18"/>
        <rFont val="宋体"/>
        <charset val="0"/>
      </rPr>
      <t>3</t>
    </r>
    <r>
      <rPr>
        <sz val="18"/>
        <rFont val="宋体"/>
        <charset val="134"/>
      </rPr>
      <t>万元。</t>
    </r>
  </si>
  <si>
    <t>明确资产权属</t>
  </si>
  <si>
    <r>
      <rPr>
        <sz val="18"/>
        <rFont val="宋体"/>
        <charset val="0"/>
      </rPr>
      <t>2023</t>
    </r>
    <r>
      <rPr>
        <sz val="18"/>
        <rFont val="宋体"/>
        <charset val="134"/>
      </rPr>
      <t>年绛帐镇西街村粮食储存库项目</t>
    </r>
  </si>
  <si>
    <r>
      <rPr>
        <sz val="18"/>
        <rFont val="宋体"/>
        <charset val="0"/>
      </rPr>
      <t>1</t>
    </r>
    <r>
      <rPr>
        <sz val="18"/>
        <rFont val="宋体"/>
        <charset val="134"/>
      </rPr>
      <t>、建设</t>
    </r>
    <r>
      <rPr>
        <sz val="18"/>
        <rFont val="宋体"/>
        <charset val="0"/>
      </rPr>
      <t>1000</t>
    </r>
    <r>
      <rPr>
        <sz val="18"/>
        <rFont val="宋体"/>
        <charset val="134"/>
      </rPr>
      <t>平方米粮库地面硬化、砖混墙体、彩钢瓦顶、钢梁、侧封。</t>
    </r>
    <r>
      <rPr>
        <sz val="18"/>
        <rFont val="宋体"/>
        <charset val="0"/>
      </rPr>
      <t>2</t>
    </r>
    <r>
      <rPr>
        <sz val="18"/>
        <rFont val="宋体"/>
        <charset val="134"/>
      </rPr>
      <t>、</t>
    </r>
    <r>
      <rPr>
        <sz val="18"/>
        <rFont val="宋体"/>
        <charset val="0"/>
      </rPr>
      <t>100</t>
    </r>
    <r>
      <rPr>
        <sz val="18"/>
        <rFont val="宋体"/>
        <charset val="134"/>
      </rPr>
      <t>吨计磅</t>
    </r>
    <r>
      <rPr>
        <sz val="18"/>
        <rFont val="宋体"/>
        <charset val="0"/>
      </rPr>
      <t>.3</t>
    </r>
    <r>
      <rPr>
        <sz val="18"/>
        <rFont val="宋体"/>
        <charset val="134"/>
      </rPr>
      <t>、清粮机、提升机、铲车。</t>
    </r>
  </si>
  <si>
    <t>西街村</t>
  </si>
  <si>
    <t>项目收益农户756户3008人：其中脱贫户105户384人：直接参与生产人员18人，季节性用工105人，年工资收13万元。产权归西街村股份经济合作社所有，村集体自主经营。</t>
  </si>
  <si>
    <r>
      <rPr>
        <sz val="17"/>
        <rFont val="宋体"/>
        <charset val="134"/>
      </rPr>
      <t>预计年收入</t>
    </r>
    <r>
      <rPr>
        <sz val="17"/>
        <rFont val="宋体"/>
        <charset val="0"/>
      </rPr>
      <t>385</t>
    </r>
    <r>
      <rPr>
        <sz val="17"/>
        <rFont val="宋体"/>
        <charset val="134"/>
      </rPr>
      <t>万元：利润</t>
    </r>
    <r>
      <rPr>
        <sz val="17"/>
        <rFont val="宋体"/>
        <charset val="0"/>
      </rPr>
      <t>38</t>
    </r>
    <r>
      <rPr>
        <sz val="17"/>
        <rFont val="宋体"/>
        <charset val="134"/>
      </rPr>
      <t>万元：项目收益农户</t>
    </r>
    <r>
      <rPr>
        <sz val="17"/>
        <rFont val="宋体"/>
        <charset val="0"/>
      </rPr>
      <t>756</t>
    </r>
    <r>
      <rPr>
        <sz val="17"/>
        <rFont val="宋体"/>
        <charset val="134"/>
      </rPr>
      <t>户</t>
    </r>
    <r>
      <rPr>
        <sz val="17"/>
        <rFont val="宋体"/>
        <charset val="0"/>
      </rPr>
      <t>3008</t>
    </r>
    <r>
      <rPr>
        <sz val="17"/>
        <rFont val="宋体"/>
        <charset val="134"/>
      </rPr>
      <t>人：其中脱贫户</t>
    </r>
    <r>
      <rPr>
        <sz val="17"/>
        <rFont val="宋体"/>
        <charset val="0"/>
      </rPr>
      <t>105</t>
    </r>
    <r>
      <rPr>
        <sz val="17"/>
        <rFont val="宋体"/>
        <charset val="134"/>
      </rPr>
      <t>户</t>
    </r>
    <r>
      <rPr>
        <sz val="17"/>
        <rFont val="宋体"/>
        <charset val="0"/>
      </rPr>
      <t>384</t>
    </r>
    <r>
      <rPr>
        <sz val="17"/>
        <rFont val="宋体"/>
        <charset val="134"/>
      </rPr>
      <t>人：直接参与生产人员</t>
    </r>
    <r>
      <rPr>
        <sz val="17"/>
        <rFont val="宋体"/>
        <charset val="0"/>
      </rPr>
      <t>18</t>
    </r>
    <r>
      <rPr>
        <sz val="17"/>
        <rFont val="宋体"/>
        <charset val="134"/>
      </rPr>
      <t>人，季节性用工</t>
    </r>
    <r>
      <rPr>
        <sz val="17"/>
        <rFont val="宋体"/>
        <charset val="0"/>
      </rPr>
      <t>105</t>
    </r>
    <r>
      <rPr>
        <sz val="17"/>
        <rFont val="宋体"/>
        <charset val="134"/>
      </rPr>
      <t>人，年工资收</t>
    </r>
    <r>
      <rPr>
        <sz val="17"/>
        <rFont val="宋体"/>
        <charset val="0"/>
      </rPr>
      <t>13</t>
    </r>
    <r>
      <rPr>
        <sz val="17"/>
        <rFont val="宋体"/>
        <charset val="134"/>
      </rPr>
      <t>万元</t>
    </r>
  </si>
  <si>
    <r>
      <rPr>
        <sz val="18"/>
        <rFont val="宋体"/>
        <charset val="0"/>
      </rPr>
      <t>2023</t>
    </r>
    <r>
      <rPr>
        <sz val="18"/>
        <rFont val="宋体"/>
        <charset val="134"/>
      </rPr>
      <t>年绛帐镇卢家村小麦晾晒场配套提升项目</t>
    </r>
  </si>
  <si>
    <r>
      <rPr>
        <sz val="18"/>
        <rFont val="宋体"/>
        <charset val="134"/>
      </rPr>
      <t>晾晒场硬化</t>
    </r>
    <r>
      <rPr>
        <sz val="18"/>
        <rFont val="宋体"/>
        <charset val="0"/>
      </rPr>
      <t>3400</t>
    </r>
    <r>
      <rPr>
        <sz val="18"/>
        <rFont val="宋体"/>
        <charset val="134"/>
      </rPr>
      <t>平方米（</t>
    </r>
    <r>
      <rPr>
        <sz val="18"/>
        <rFont val="宋体"/>
        <charset val="0"/>
      </rPr>
      <t>18cm</t>
    </r>
    <r>
      <rPr>
        <sz val="18"/>
        <rFont val="宋体"/>
        <charset val="134"/>
      </rPr>
      <t>厚</t>
    </r>
    <r>
      <rPr>
        <sz val="18"/>
        <rFont val="宋体"/>
        <charset val="0"/>
      </rPr>
      <t>,</t>
    </r>
    <r>
      <rPr>
        <sz val="18"/>
        <rFont val="宋体"/>
        <charset val="134"/>
      </rPr>
      <t>含基础）；新建仓储</t>
    </r>
    <r>
      <rPr>
        <sz val="18"/>
        <rFont val="宋体"/>
        <charset val="0"/>
      </rPr>
      <t>50</t>
    </r>
    <r>
      <rPr>
        <sz val="18"/>
        <rFont val="宋体"/>
        <charset val="134"/>
      </rPr>
      <t>平方米。</t>
    </r>
  </si>
  <si>
    <t>卢家村</t>
  </si>
  <si>
    <t>项目收益农户20户127人：其中脱贫户10户18人：直接参与生产人员8人，季节性用工10人。年工资收入0.5万元。产权归卢家村股份经济合作社所有，村集体自主经营。</t>
  </si>
  <si>
    <r>
      <rPr>
        <sz val="18"/>
        <rFont val="宋体"/>
        <charset val="134"/>
      </rPr>
      <t>预计年利润</t>
    </r>
    <r>
      <rPr>
        <sz val="18"/>
        <rFont val="宋体"/>
        <charset val="0"/>
      </rPr>
      <t>5</t>
    </r>
    <r>
      <rPr>
        <sz val="18"/>
        <rFont val="宋体"/>
        <charset val="134"/>
      </rPr>
      <t>万元。</t>
    </r>
  </si>
  <si>
    <r>
      <rPr>
        <sz val="18"/>
        <rFont val="宋体"/>
        <charset val="0"/>
      </rPr>
      <t>2023</t>
    </r>
    <r>
      <rPr>
        <sz val="18"/>
        <rFont val="宋体"/>
        <charset val="134"/>
      </rPr>
      <t>年段家镇昝樊村面粉加工厂二期扩建建设</t>
    </r>
  </si>
  <si>
    <r>
      <rPr>
        <sz val="18"/>
        <rFont val="宋体"/>
        <charset val="0"/>
      </rPr>
      <t>1</t>
    </r>
    <r>
      <rPr>
        <sz val="18"/>
        <rFont val="宋体"/>
        <charset val="134"/>
      </rPr>
      <t>、检测室及储物间：宽</t>
    </r>
    <r>
      <rPr>
        <sz val="18"/>
        <rFont val="宋体"/>
        <charset val="0"/>
      </rPr>
      <t>6</t>
    </r>
    <r>
      <rPr>
        <sz val="18"/>
        <rFont val="宋体"/>
        <charset val="134"/>
      </rPr>
      <t>米，长</t>
    </r>
    <r>
      <rPr>
        <sz val="18"/>
        <rFont val="宋体"/>
        <charset val="0"/>
      </rPr>
      <t>20</t>
    </r>
    <r>
      <rPr>
        <sz val="18"/>
        <rFont val="宋体"/>
        <charset val="134"/>
      </rPr>
      <t>米，高</t>
    </r>
    <r>
      <rPr>
        <sz val="18"/>
        <rFont val="宋体"/>
        <charset val="0"/>
      </rPr>
      <t>3.5</t>
    </r>
    <r>
      <rPr>
        <sz val="18"/>
        <rFont val="宋体"/>
        <charset val="134"/>
      </rPr>
      <t>米。</t>
    </r>
    <r>
      <rPr>
        <sz val="18"/>
        <rFont val="宋体"/>
        <charset val="0"/>
      </rPr>
      <t xml:space="preserve">
2</t>
    </r>
    <r>
      <rPr>
        <sz val="18"/>
        <rFont val="宋体"/>
        <charset val="134"/>
      </rPr>
      <t>、库房：长</t>
    </r>
    <r>
      <rPr>
        <sz val="18"/>
        <rFont val="宋体"/>
        <charset val="0"/>
      </rPr>
      <t>20</t>
    </r>
    <r>
      <rPr>
        <sz val="18"/>
        <rFont val="宋体"/>
        <charset val="134"/>
      </rPr>
      <t>米，宽</t>
    </r>
    <r>
      <rPr>
        <sz val="18"/>
        <rFont val="宋体"/>
        <charset val="0"/>
      </rPr>
      <t>9</t>
    </r>
    <r>
      <rPr>
        <sz val="18"/>
        <rFont val="宋体"/>
        <charset val="134"/>
      </rPr>
      <t>米，高</t>
    </r>
    <r>
      <rPr>
        <sz val="18"/>
        <rFont val="宋体"/>
        <charset val="0"/>
      </rPr>
      <t>4</t>
    </r>
    <r>
      <rPr>
        <sz val="18"/>
        <rFont val="宋体"/>
        <charset val="134"/>
      </rPr>
      <t>米。</t>
    </r>
    <r>
      <rPr>
        <sz val="18"/>
        <rFont val="宋体"/>
        <charset val="0"/>
      </rPr>
      <t xml:space="preserve">
3</t>
    </r>
    <r>
      <rPr>
        <sz val="18"/>
        <rFont val="宋体"/>
        <charset val="134"/>
      </rPr>
      <t>、场地硬化，水电等。</t>
    </r>
  </si>
  <si>
    <t>昝樊村</t>
  </si>
  <si>
    <t>资产归属昝樊村集体经济合作社，合作社自主经营，经营主体为昝樊村集体经济合作社。带动本村剩余劳动力8人，人均增收1200元。</t>
  </si>
  <si>
    <r>
      <rPr>
        <sz val="18"/>
        <rFont val="宋体"/>
        <charset val="134"/>
      </rPr>
      <t>项目建成后，实现销售收入</t>
    </r>
    <r>
      <rPr>
        <sz val="18"/>
        <rFont val="宋体"/>
        <charset val="0"/>
      </rPr>
      <t>10</t>
    </r>
    <r>
      <rPr>
        <sz val="18"/>
        <rFont val="宋体"/>
        <charset val="134"/>
      </rPr>
      <t>万元，村集体纯收入</t>
    </r>
    <r>
      <rPr>
        <sz val="18"/>
        <rFont val="宋体"/>
        <charset val="0"/>
      </rPr>
      <t>5.7</t>
    </r>
    <r>
      <rPr>
        <sz val="18"/>
        <rFont val="宋体"/>
        <charset val="134"/>
      </rPr>
      <t>万元。</t>
    </r>
  </si>
  <si>
    <r>
      <rPr>
        <sz val="18"/>
        <rFont val="宋体"/>
        <charset val="0"/>
      </rPr>
      <t>2023</t>
    </r>
    <r>
      <rPr>
        <sz val="18"/>
        <rFont val="宋体"/>
        <charset val="134"/>
      </rPr>
      <t>年城关街道万杨村优质良种筛选包装加工厂建设项目</t>
    </r>
  </si>
  <si>
    <r>
      <rPr>
        <sz val="18"/>
        <rFont val="宋体"/>
        <charset val="134"/>
      </rPr>
      <t>建设种子加工车间</t>
    </r>
    <r>
      <rPr>
        <sz val="18"/>
        <rFont val="宋体"/>
        <charset val="0"/>
      </rPr>
      <t>1300</t>
    </r>
    <r>
      <rPr>
        <sz val="18"/>
        <rFont val="宋体"/>
        <charset val="134"/>
      </rPr>
      <t>㎡、种子贮存仓库</t>
    </r>
    <r>
      <rPr>
        <sz val="18"/>
        <rFont val="宋体"/>
        <charset val="0"/>
      </rPr>
      <t>1665</t>
    </r>
    <r>
      <rPr>
        <sz val="18"/>
        <rFont val="宋体"/>
        <charset val="134"/>
      </rPr>
      <t>㎡、晒场硬化</t>
    </r>
    <r>
      <rPr>
        <sz val="18"/>
        <rFont val="宋体"/>
        <charset val="0"/>
      </rPr>
      <t>6000</t>
    </r>
    <r>
      <rPr>
        <sz val="18"/>
        <rFont val="宋体"/>
        <charset val="134"/>
      </rPr>
      <t>㎡、辅助用房</t>
    </r>
    <r>
      <rPr>
        <sz val="18"/>
        <rFont val="宋体"/>
        <charset val="0"/>
      </rPr>
      <t>50</t>
    </r>
    <r>
      <rPr>
        <sz val="18"/>
        <rFont val="宋体"/>
        <charset val="134"/>
      </rPr>
      <t>㎡，购置成套种子生产线</t>
    </r>
    <r>
      <rPr>
        <sz val="18"/>
        <rFont val="宋体"/>
        <charset val="0"/>
      </rPr>
      <t>SXFZ-405TM 2</t>
    </r>
    <r>
      <rPr>
        <sz val="18"/>
        <rFont val="宋体"/>
        <charset val="134"/>
      </rPr>
      <t>套；</t>
    </r>
    <r>
      <rPr>
        <sz val="18"/>
        <rFont val="宋体"/>
        <charset val="0"/>
      </rPr>
      <t>120</t>
    </r>
    <r>
      <rPr>
        <sz val="18"/>
        <rFont val="宋体"/>
        <charset val="134"/>
      </rPr>
      <t>吨地磅</t>
    </r>
    <r>
      <rPr>
        <sz val="18"/>
        <rFont val="宋体"/>
        <charset val="0"/>
      </rPr>
      <t>1</t>
    </r>
    <r>
      <rPr>
        <sz val="18"/>
        <rFont val="宋体"/>
        <charset val="134"/>
      </rPr>
      <t>台；</t>
    </r>
    <r>
      <rPr>
        <sz val="18"/>
        <rFont val="宋体"/>
        <charset val="0"/>
      </rPr>
      <t>CPC20C</t>
    </r>
    <r>
      <rPr>
        <sz val="18"/>
        <rFont val="宋体"/>
        <charset val="134"/>
      </rPr>
      <t>叉车</t>
    </r>
    <r>
      <rPr>
        <sz val="18"/>
        <rFont val="宋体"/>
        <charset val="0"/>
      </rPr>
      <t>1</t>
    </r>
    <r>
      <rPr>
        <sz val="18"/>
        <rFont val="宋体"/>
        <charset val="134"/>
      </rPr>
      <t>台；</t>
    </r>
    <r>
      <rPr>
        <sz val="18"/>
        <rFont val="宋体"/>
        <charset val="0"/>
      </rPr>
      <t>2L938</t>
    </r>
    <r>
      <rPr>
        <sz val="18"/>
        <rFont val="宋体"/>
        <charset val="134"/>
      </rPr>
      <t>装载机</t>
    </r>
    <r>
      <rPr>
        <sz val="18"/>
        <rFont val="宋体"/>
        <charset val="0"/>
      </rPr>
      <t>1</t>
    </r>
    <r>
      <rPr>
        <sz val="18"/>
        <rFont val="宋体"/>
        <charset val="134"/>
      </rPr>
      <t>台；龙云</t>
    </r>
    <r>
      <rPr>
        <sz val="18"/>
        <rFont val="宋体"/>
        <charset val="0"/>
      </rPr>
      <t>8</t>
    </r>
    <r>
      <rPr>
        <sz val="18"/>
        <rFont val="宋体"/>
        <charset val="134"/>
      </rPr>
      <t>米输送机</t>
    </r>
    <r>
      <rPr>
        <sz val="18"/>
        <rFont val="宋体"/>
        <charset val="0"/>
      </rPr>
      <t>3</t>
    </r>
    <r>
      <rPr>
        <sz val="18"/>
        <rFont val="宋体"/>
        <charset val="134"/>
      </rPr>
      <t>台；</t>
    </r>
    <r>
      <rPr>
        <sz val="18"/>
        <rFont val="宋体"/>
        <charset val="0"/>
      </rPr>
      <t>LNQ5</t>
    </r>
    <r>
      <rPr>
        <sz val="18"/>
        <rFont val="宋体"/>
        <charset val="134"/>
      </rPr>
      <t>种子包衣机</t>
    </r>
    <r>
      <rPr>
        <sz val="18"/>
        <rFont val="宋体"/>
        <charset val="0"/>
      </rPr>
      <t>1</t>
    </r>
    <r>
      <rPr>
        <sz val="18"/>
        <rFont val="宋体"/>
        <charset val="134"/>
      </rPr>
      <t>台；旧房维修及水电设施配套等。</t>
    </r>
  </si>
  <si>
    <r>
      <rPr>
        <sz val="18"/>
        <rFont val="宋体"/>
        <charset val="134"/>
      </rPr>
      <t>万杨村</t>
    </r>
    <r>
      <rPr>
        <sz val="18"/>
        <rFont val="宋体"/>
        <charset val="0"/>
      </rPr>
      <t xml:space="preserve"> </t>
    </r>
  </si>
  <si>
    <t>带动农户种植小麦10000亩，增收600万元。企业季节性用工30人，工资11万元。村企合作，陕西九丰种业公司每年分红。</t>
  </si>
  <si>
    <r>
      <rPr>
        <sz val="18"/>
        <rFont val="宋体"/>
        <charset val="134"/>
      </rPr>
      <t>年生产销售小麦良种</t>
    </r>
    <r>
      <rPr>
        <sz val="18"/>
        <rFont val="宋体"/>
        <charset val="0"/>
      </rPr>
      <t>1000</t>
    </r>
    <r>
      <rPr>
        <sz val="18"/>
        <rFont val="宋体"/>
        <charset val="134"/>
      </rPr>
      <t>万斤，企业利润</t>
    </r>
    <r>
      <rPr>
        <sz val="18"/>
        <rFont val="宋体"/>
        <charset val="0"/>
      </rPr>
      <t>150</t>
    </r>
    <r>
      <rPr>
        <sz val="18"/>
        <rFont val="宋体"/>
        <charset val="134"/>
      </rPr>
      <t>万元，为村集体经济增收</t>
    </r>
    <r>
      <rPr>
        <sz val="18"/>
        <rFont val="宋体"/>
        <charset val="0"/>
      </rPr>
      <t>27</t>
    </r>
    <r>
      <rPr>
        <sz val="18"/>
        <rFont val="宋体"/>
        <charset val="134"/>
      </rPr>
      <t>万。</t>
    </r>
  </si>
  <si>
    <r>
      <rPr>
        <sz val="18"/>
        <rFont val="宋体"/>
        <charset val="0"/>
      </rPr>
      <t>2023</t>
    </r>
    <r>
      <rPr>
        <sz val="18"/>
        <rFont val="宋体"/>
        <charset val="134"/>
      </rPr>
      <t>年天度镇晁留村集装袋加工厂</t>
    </r>
  </si>
  <si>
    <t>购置编程控制缝纫机1套，电动缝纫机50台，吊带裁剪机2台，编织袋打包机2台，手动叉车2台，托盘60个，新建集装袋加工厂房1600平方米、配备基础设施（水电基础系统设施）。</t>
  </si>
  <si>
    <t>带动晁留村群众70余人常年就业，人均年收入增收近3万元。村自主经营，由晁留村股份经济合作社经营，资产归属权为晁留村股份经济合作社</t>
  </si>
  <si>
    <r>
      <rPr>
        <sz val="18"/>
        <rFont val="宋体"/>
        <charset val="134"/>
      </rPr>
      <t>项目实施后预计年加工集装袋</t>
    </r>
    <r>
      <rPr>
        <sz val="18"/>
        <rFont val="宋体"/>
        <charset val="0"/>
      </rPr>
      <t>52.5</t>
    </r>
    <r>
      <rPr>
        <sz val="18"/>
        <rFont val="宋体"/>
        <charset val="134"/>
      </rPr>
      <t>万条，可带动晁留村群众</t>
    </r>
    <r>
      <rPr>
        <sz val="18"/>
        <rFont val="宋体"/>
        <charset val="0"/>
      </rPr>
      <t>70</t>
    </r>
    <r>
      <rPr>
        <sz val="18"/>
        <rFont val="宋体"/>
        <charset val="134"/>
      </rPr>
      <t>余人常年就业，人均年收入增收近</t>
    </r>
    <r>
      <rPr>
        <sz val="18"/>
        <rFont val="宋体"/>
        <charset val="0"/>
      </rPr>
      <t>3</t>
    </r>
    <r>
      <rPr>
        <sz val="18"/>
        <rFont val="宋体"/>
        <charset val="134"/>
      </rPr>
      <t>万元。为村集体年增加收益</t>
    </r>
    <r>
      <rPr>
        <sz val="18"/>
        <rFont val="宋体"/>
        <charset val="0"/>
      </rPr>
      <t>50</t>
    </r>
    <r>
      <rPr>
        <sz val="18"/>
        <rFont val="宋体"/>
        <charset val="134"/>
      </rPr>
      <t>万元。</t>
    </r>
  </si>
  <si>
    <r>
      <rPr>
        <sz val="18"/>
        <rFont val="宋体"/>
        <charset val="0"/>
      </rPr>
      <t>2023</t>
    </r>
    <r>
      <rPr>
        <sz val="18"/>
        <rFont val="宋体"/>
        <charset val="134"/>
      </rPr>
      <t>年法门镇刘家村酸枣柏籽加工厂房建设项目</t>
    </r>
  </si>
  <si>
    <r>
      <rPr>
        <sz val="18"/>
        <rFont val="宋体"/>
        <charset val="134"/>
      </rPr>
      <t>在原厂区前新建</t>
    </r>
    <r>
      <rPr>
        <sz val="18"/>
        <rFont val="宋体"/>
        <charset val="0"/>
      </rPr>
      <t>800</t>
    </r>
    <r>
      <rPr>
        <sz val="18"/>
        <rFont val="宋体"/>
        <charset val="134"/>
      </rPr>
      <t>平方米双层钢构厂房，房顶为透明遮雨材料。第一层建设中药材贮藏气调冷藏库，第二层为中药材加工车间，配套酸枣和柏籽加工设备。其中：脱皮机</t>
    </r>
    <r>
      <rPr>
        <sz val="18"/>
        <rFont val="宋体"/>
        <charset val="0"/>
      </rPr>
      <t>4</t>
    </r>
    <r>
      <rPr>
        <sz val="18"/>
        <rFont val="宋体"/>
        <charset val="134"/>
      </rPr>
      <t>组台（含输送机）、清洗机一台、酸枣仁柏籽仁杏仁桃仁加工设备一组二仓。新建水泥晾晒场</t>
    </r>
    <r>
      <rPr>
        <sz val="18"/>
        <rFont val="宋体"/>
        <charset val="0"/>
      </rPr>
      <t>500</t>
    </r>
    <r>
      <rPr>
        <sz val="18"/>
        <rFont val="宋体"/>
        <charset val="134"/>
      </rPr>
      <t>平方米。</t>
    </r>
  </si>
  <si>
    <t>项目受益农户200户600人，其中脱贫户29户50人，直接参与生产人员20人，季节性用工60人，年工资收入2万元。
资产归属农林村，投资型，建设单位：扶风慧源中药材产业发展专业合作社</t>
  </si>
  <si>
    <r>
      <rPr>
        <sz val="18"/>
        <rFont val="宋体"/>
        <charset val="134"/>
      </rPr>
      <t>本项目建成后，年生产加工柏籽</t>
    </r>
    <r>
      <rPr>
        <sz val="18"/>
        <rFont val="宋体"/>
        <charset val="0"/>
      </rPr>
      <t>200</t>
    </r>
    <r>
      <rPr>
        <sz val="18"/>
        <rFont val="宋体"/>
        <charset val="134"/>
      </rPr>
      <t>吨，酸枣</t>
    </r>
    <r>
      <rPr>
        <sz val="18"/>
        <rFont val="宋体"/>
        <charset val="0"/>
      </rPr>
      <t>100</t>
    </r>
    <r>
      <rPr>
        <sz val="18"/>
        <rFont val="宋体"/>
        <charset val="134"/>
      </rPr>
      <t>吨，野桃仁</t>
    </r>
    <r>
      <rPr>
        <sz val="18"/>
        <rFont val="宋体"/>
        <charset val="0"/>
      </rPr>
      <t>50</t>
    </r>
    <r>
      <rPr>
        <sz val="18"/>
        <rFont val="宋体"/>
        <charset val="134"/>
      </rPr>
      <t>吨，杏仁</t>
    </r>
    <r>
      <rPr>
        <sz val="18"/>
        <rFont val="宋体"/>
        <charset val="0"/>
      </rPr>
      <t>50</t>
    </r>
    <r>
      <rPr>
        <sz val="18"/>
        <rFont val="宋体"/>
        <charset val="134"/>
      </rPr>
      <t>吨，产值</t>
    </r>
    <r>
      <rPr>
        <sz val="18"/>
        <rFont val="宋体"/>
        <charset val="0"/>
      </rPr>
      <t>300</t>
    </r>
    <r>
      <rPr>
        <sz val="18"/>
        <rFont val="宋体"/>
        <charset val="134"/>
      </rPr>
      <t>多万，利润</t>
    </r>
    <r>
      <rPr>
        <sz val="18"/>
        <rFont val="宋体"/>
        <charset val="0"/>
      </rPr>
      <t>40</t>
    </r>
    <r>
      <rPr>
        <sz val="18"/>
        <rFont val="宋体"/>
        <charset val="134"/>
      </rPr>
      <t>多万，增加村集体经济收入</t>
    </r>
    <r>
      <rPr>
        <sz val="18"/>
        <rFont val="宋体"/>
        <charset val="0"/>
      </rPr>
      <t>6</t>
    </r>
    <r>
      <rPr>
        <sz val="18"/>
        <rFont val="宋体"/>
        <charset val="134"/>
      </rPr>
      <t>万元。</t>
    </r>
  </si>
  <si>
    <r>
      <rPr>
        <sz val="18"/>
        <rFont val="宋体"/>
        <charset val="0"/>
      </rPr>
      <t>2023</t>
    </r>
    <r>
      <rPr>
        <sz val="18"/>
        <rFont val="宋体"/>
        <charset val="134"/>
      </rPr>
      <t>年法门镇马家村扶风县年产</t>
    </r>
    <r>
      <rPr>
        <sz val="18"/>
        <rFont val="宋体"/>
        <charset val="0"/>
      </rPr>
      <t>2000</t>
    </r>
    <r>
      <rPr>
        <sz val="18"/>
        <rFont val="宋体"/>
        <charset val="134"/>
      </rPr>
      <t>吨食用菌菌粉加工车间建设项目</t>
    </r>
  </si>
  <si>
    <r>
      <rPr>
        <sz val="18"/>
        <rFont val="宋体"/>
        <charset val="0"/>
      </rPr>
      <t>1.</t>
    </r>
    <r>
      <rPr>
        <sz val="18"/>
        <rFont val="宋体"/>
        <charset val="134"/>
      </rPr>
      <t>购置智能型烘干机</t>
    </r>
    <r>
      <rPr>
        <sz val="18"/>
        <rFont val="宋体"/>
        <charset val="0"/>
      </rPr>
      <t>1</t>
    </r>
    <r>
      <rPr>
        <sz val="18"/>
        <rFont val="宋体"/>
        <charset val="134"/>
      </rPr>
      <t>台（含烘干车）、不锈钢工作台及称重等配套器具、塑料托盘及液压推车等物流器械；</t>
    </r>
    <r>
      <rPr>
        <sz val="18"/>
        <rFont val="宋体"/>
        <charset val="0"/>
      </rPr>
      <t>2.</t>
    </r>
    <r>
      <rPr>
        <sz val="18"/>
        <rFont val="宋体"/>
        <charset val="134"/>
      </rPr>
      <t>购置菌粉生产设备（食品级粗粉设备、超细微粉碎设备）及配套器具、购置食品包装设备（全自动立式包装机、智能打码封口机、热收缩膜包装机等）及配套器械、购置食用菌及果蔬鲜品自动包装流水线、食品检验室器械、系列包装设计及（食品级）包材；</t>
    </r>
    <r>
      <rPr>
        <sz val="18"/>
        <rFont val="宋体"/>
        <charset val="0"/>
      </rPr>
      <t>3.</t>
    </r>
    <r>
      <rPr>
        <sz val="18"/>
        <rFont val="宋体"/>
        <charset val="134"/>
      </rPr>
      <t>建设食品加工车间</t>
    </r>
    <r>
      <rPr>
        <sz val="18"/>
        <rFont val="宋体"/>
        <charset val="0"/>
      </rPr>
      <t>500</t>
    </r>
    <r>
      <rPr>
        <sz val="18"/>
        <rFont val="宋体"/>
        <charset val="134"/>
      </rPr>
      <t>㎡、配食品加工车间净化恒温系统、水电系统及设备安装等及成品保鲜库。</t>
    </r>
  </si>
  <si>
    <t>马家村</t>
  </si>
  <si>
    <t>建成后可直接带动周边农户30人就业，预计带动脱贫人口60人，提高了当地剩余劳动力的就业率。
资产归属马家村，投资型，建设单位：宝鸡胜利现代农业开发有限公司</t>
  </si>
  <si>
    <r>
      <rPr>
        <sz val="18"/>
        <rFont val="宋体"/>
        <charset val="134"/>
      </rPr>
      <t>该项目建成后，生产能力可达到</t>
    </r>
    <r>
      <rPr>
        <sz val="18"/>
        <rFont val="宋体"/>
        <charset val="0"/>
      </rPr>
      <t>2000</t>
    </r>
    <r>
      <rPr>
        <sz val="18"/>
        <rFont val="宋体"/>
        <charset val="134"/>
      </rPr>
      <t>吨</t>
    </r>
    <r>
      <rPr>
        <sz val="18"/>
        <rFont val="宋体"/>
        <charset val="0"/>
      </rPr>
      <t>/</t>
    </r>
    <r>
      <rPr>
        <sz val="18"/>
        <rFont val="宋体"/>
        <charset val="134"/>
      </rPr>
      <t>年，预计年销售收入约</t>
    </r>
    <r>
      <rPr>
        <sz val="18"/>
        <rFont val="宋体"/>
        <charset val="0"/>
      </rPr>
      <t>2000</t>
    </r>
    <r>
      <rPr>
        <sz val="18"/>
        <rFont val="宋体"/>
        <charset val="134"/>
      </rPr>
      <t>万元，利润约</t>
    </r>
    <r>
      <rPr>
        <sz val="18"/>
        <rFont val="宋体"/>
        <charset val="0"/>
      </rPr>
      <t>180</t>
    </r>
    <r>
      <rPr>
        <sz val="18"/>
        <rFont val="宋体"/>
        <charset val="134"/>
      </rPr>
      <t>万元。年增加村集体经济收入</t>
    </r>
    <r>
      <rPr>
        <sz val="18"/>
        <rFont val="宋体"/>
        <charset val="0"/>
      </rPr>
      <t>5</t>
    </r>
    <r>
      <rPr>
        <sz val="18"/>
        <rFont val="宋体"/>
        <charset val="134"/>
      </rPr>
      <t>万元。</t>
    </r>
  </si>
  <si>
    <t>2.休闲农业与乡村旅游</t>
  </si>
  <si>
    <t>3.光伏项目</t>
  </si>
  <si>
    <t>4.生态扶贫项目</t>
  </si>
  <si>
    <t>5.其他</t>
  </si>
  <si>
    <r>
      <rPr>
        <sz val="18"/>
        <rFont val="宋体"/>
        <charset val="0"/>
      </rPr>
      <t>2023</t>
    </r>
    <r>
      <rPr>
        <sz val="18"/>
        <rFont val="宋体"/>
        <charset val="134"/>
      </rPr>
      <t>年杏林镇杏林菊花农作物秸秆提升利用服务储存项目</t>
    </r>
  </si>
  <si>
    <r>
      <rPr>
        <sz val="18"/>
        <rFont val="宋体"/>
        <charset val="134"/>
      </rPr>
      <t>购置秸秆收割捡拾运输机械，其中包含巨明</t>
    </r>
    <r>
      <rPr>
        <sz val="18"/>
        <rFont val="宋体"/>
        <charset val="0"/>
      </rPr>
      <t>MC1404</t>
    </r>
    <r>
      <rPr>
        <sz val="18"/>
        <rFont val="宋体"/>
        <charset val="134"/>
      </rPr>
      <t>、巨明</t>
    </r>
    <r>
      <rPr>
        <sz val="18"/>
        <rFont val="宋体"/>
        <charset val="0"/>
      </rPr>
      <t>JM904</t>
    </r>
    <r>
      <rPr>
        <sz val="18"/>
        <rFont val="宋体"/>
        <charset val="134"/>
      </rPr>
      <t>、巨明</t>
    </r>
    <r>
      <rPr>
        <sz val="18"/>
        <rFont val="宋体"/>
        <charset val="0"/>
      </rPr>
      <t>JM504-E</t>
    </r>
    <r>
      <rPr>
        <sz val="18"/>
        <rFont val="宋体"/>
        <charset val="134"/>
      </rPr>
      <t>、圣合开元刀王旋耕机、圆草捆打捆机</t>
    </r>
    <r>
      <rPr>
        <sz val="18"/>
        <rFont val="宋体"/>
        <charset val="0"/>
      </rPr>
      <t>9YQ-1300</t>
    </r>
    <r>
      <rPr>
        <sz val="18"/>
        <rFont val="宋体"/>
        <charset val="134"/>
      </rPr>
      <t>、圆草捆打捆机</t>
    </r>
    <r>
      <rPr>
        <sz val="18"/>
        <rFont val="宋体"/>
        <charset val="0"/>
      </rPr>
      <t>9YQ-1720</t>
    </r>
    <r>
      <rPr>
        <sz val="18"/>
        <rFont val="宋体"/>
        <charset val="134"/>
      </rPr>
      <t>、</t>
    </r>
    <r>
      <rPr>
        <sz val="18"/>
        <rFont val="宋体"/>
        <charset val="0"/>
      </rPr>
      <t>XL-15</t>
    </r>
    <r>
      <rPr>
        <sz val="18"/>
        <rFont val="宋体"/>
        <charset val="134"/>
      </rPr>
      <t>捡拾车。建设堆放秸秆彩钢棚长</t>
    </r>
    <r>
      <rPr>
        <sz val="18"/>
        <rFont val="宋体"/>
        <charset val="0"/>
      </rPr>
      <t>40</t>
    </r>
    <r>
      <rPr>
        <sz val="18"/>
        <rFont val="宋体"/>
        <charset val="134"/>
      </rPr>
      <t>米、宽</t>
    </r>
    <r>
      <rPr>
        <sz val="18"/>
        <rFont val="宋体"/>
        <charset val="0"/>
      </rPr>
      <t>30</t>
    </r>
    <r>
      <rPr>
        <sz val="18"/>
        <rFont val="宋体"/>
        <charset val="134"/>
      </rPr>
      <t>米、高度</t>
    </r>
    <r>
      <rPr>
        <sz val="18"/>
        <rFont val="宋体"/>
        <charset val="0"/>
      </rPr>
      <t>6</t>
    </r>
    <r>
      <rPr>
        <sz val="18"/>
        <rFont val="宋体"/>
        <charset val="134"/>
      </rPr>
      <t>米，总建筑面积</t>
    </r>
    <r>
      <rPr>
        <sz val="18"/>
        <rFont val="宋体"/>
        <charset val="0"/>
      </rPr>
      <t>1200m2</t>
    </r>
    <r>
      <rPr>
        <sz val="18"/>
        <rFont val="宋体"/>
        <charset val="134"/>
      </rPr>
      <t>；场地硬化</t>
    </r>
    <r>
      <rPr>
        <sz val="18"/>
        <rFont val="宋体"/>
        <charset val="0"/>
      </rPr>
      <t>1800m2</t>
    </r>
    <r>
      <rPr>
        <sz val="18"/>
        <rFont val="宋体"/>
        <charset val="134"/>
      </rPr>
      <t>，</t>
    </r>
    <r>
      <rPr>
        <sz val="18"/>
        <rFont val="宋体"/>
        <charset val="0"/>
      </rPr>
      <t>C25</t>
    </r>
    <r>
      <rPr>
        <sz val="18"/>
        <rFont val="宋体"/>
        <charset val="134"/>
      </rPr>
      <t>（</t>
    </r>
    <r>
      <rPr>
        <sz val="18"/>
        <rFont val="宋体"/>
        <charset val="0"/>
      </rPr>
      <t>18cm</t>
    </r>
    <r>
      <rPr>
        <sz val="18"/>
        <rFont val="宋体"/>
        <charset val="134"/>
      </rPr>
      <t>厚</t>
    </r>
    <r>
      <rPr>
        <sz val="18"/>
        <rFont val="宋体"/>
        <charset val="0"/>
      </rPr>
      <t>,</t>
    </r>
    <r>
      <rPr>
        <sz val="18"/>
        <rFont val="宋体"/>
        <charset val="134"/>
      </rPr>
      <t>含基础）；安全消防设施。</t>
    </r>
  </si>
  <si>
    <t>杏林村、菊花村</t>
  </si>
  <si>
    <r>
      <rPr>
        <sz val="18"/>
        <color rgb="FFFF0000"/>
        <rFont val="宋体"/>
        <charset val="134"/>
      </rPr>
      <t>由村集体自主经营，项目建成后归村集体所有，将</t>
    </r>
    <r>
      <rPr>
        <sz val="18"/>
        <rFont val="宋体"/>
        <charset val="134"/>
      </rPr>
      <t>改善1357户、5339人，其中脱贫户335户、1273人，监测对象13户、52人生产生活条件，通过务工、分红获得收益，</t>
    </r>
    <r>
      <rPr>
        <sz val="18"/>
        <color rgb="FFFF0000"/>
        <rFont val="宋体"/>
        <charset val="134"/>
      </rPr>
      <t>建成之后进行固定资产备案</t>
    </r>
  </si>
  <si>
    <r>
      <rPr>
        <sz val="16"/>
        <rFont val="宋体"/>
        <charset val="134"/>
      </rPr>
      <t>本项目年产预计收入</t>
    </r>
    <r>
      <rPr>
        <sz val="16"/>
        <rFont val="宋体"/>
        <charset val="0"/>
      </rPr>
      <t>168</t>
    </r>
    <r>
      <rPr>
        <sz val="16"/>
        <rFont val="宋体"/>
        <charset val="134"/>
      </rPr>
      <t>万元，利润</t>
    </r>
    <r>
      <rPr>
        <sz val="16"/>
        <rFont val="宋体"/>
        <charset val="0"/>
      </rPr>
      <t>58</t>
    </r>
    <r>
      <rPr>
        <sz val="16"/>
        <rFont val="宋体"/>
        <charset val="134"/>
      </rPr>
      <t>万元，项目受益农户</t>
    </r>
    <r>
      <rPr>
        <sz val="16"/>
        <rFont val="宋体"/>
        <charset val="0"/>
      </rPr>
      <t>1357</t>
    </r>
    <r>
      <rPr>
        <sz val="16"/>
        <rFont val="宋体"/>
        <charset val="134"/>
      </rPr>
      <t>户</t>
    </r>
    <r>
      <rPr>
        <sz val="16"/>
        <rFont val="宋体"/>
        <charset val="0"/>
      </rPr>
      <t>5339</t>
    </r>
    <r>
      <rPr>
        <sz val="16"/>
        <rFont val="宋体"/>
        <charset val="134"/>
      </rPr>
      <t>人，其中脱贫户</t>
    </r>
    <r>
      <rPr>
        <sz val="16"/>
        <rFont val="宋体"/>
        <charset val="0"/>
      </rPr>
      <t>335</t>
    </r>
    <r>
      <rPr>
        <sz val="16"/>
        <rFont val="宋体"/>
        <charset val="134"/>
      </rPr>
      <t>户</t>
    </r>
    <r>
      <rPr>
        <sz val="16"/>
        <rFont val="宋体"/>
        <charset val="0"/>
      </rPr>
      <t>1273</t>
    </r>
    <r>
      <rPr>
        <sz val="16"/>
        <rFont val="宋体"/>
        <charset val="134"/>
      </rPr>
      <t>人，直接参与生产人员</t>
    </r>
    <r>
      <rPr>
        <sz val="16"/>
        <rFont val="宋体"/>
        <charset val="0"/>
      </rPr>
      <t>5</t>
    </r>
    <r>
      <rPr>
        <sz val="16"/>
        <rFont val="宋体"/>
        <charset val="134"/>
      </rPr>
      <t>人，季节性用工</t>
    </r>
    <r>
      <rPr>
        <sz val="16"/>
        <rFont val="宋体"/>
        <charset val="0"/>
      </rPr>
      <t>50</t>
    </r>
    <r>
      <rPr>
        <sz val="16"/>
        <rFont val="宋体"/>
        <charset val="134"/>
      </rPr>
      <t>人</t>
    </r>
    <r>
      <rPr>
        <sz val="16"/>
        <rFont val="宋体"/>
        <charset val="0"/>
      </rPr>
      <t>.</t>
    </r>
    <r>
      <rPr>
        <sz val="16"/>
        <rFont val="宋体"/>
        <charset val="134"/>
      </rPr>
      <t>务工收益</t>
    </r>
    <r>
      <rPr>
        <sz val="16"/>
        <rFont val="宋体"/>
        <charset val="0"/>
      </rPr>
      <t>320</t>
    </r>
    <r>
      <rPr>
        <sz val="16"/>
        <rFont val="宋体"/>
        <charset val="134"/>
      </rPr>
      <t>元，单户每年分红增加</t>
    </r>
    <r>
      <rPr>
        <sz val="16"/>
        <rFont val="宋体"/>
        <charset val="0"/>
      </rPr>
      <t>427</t>
    </r>
    <r>
      <rPr>
        <sz val="16"/>
        <rFont val="宋体"/>
        <charset val="134"/>
      </rPr>
      <t>元</t>
    </r>
  </si>
  <si>
    <t>明确资产权属，经营方式；建立固定资产专账</t>
  </si>
  <si>
    <t>二、就业扶贫</t>
  </si>
  <si>
    <t>1.外出务工补助</t>
  </si>
  <si>
    <t>2023年跨省就业一次性交通补助</t>
  </si>
  <si>
    <t xml:space="preserve">为跨省就业脱贫人口，每人每次补贴标准不超过500元
</t>
  </si>
  <si>
    <t>县人社局</t>
  </si>
  <si>
    <t>李永辉</t>
  </si>
  <si>
    <t>对跨省务工人员进行交通补贴，以较少其开支，并鼓励其外出务工，以增加家庭收入。</t>
  </si>
  <si>
    <t>年度内完成补贴任务</t>
  </si>
  <si>
    <t>2.就业创业补助</t>
  </si>
  <si>
    <t>3.就业创业培训</t>
  </si>
  <si>
    <t>4.技能培训</t>
  </si>
  <si>
    <t>2023年农民实用技术培训项目</t>
  </si>
  <si>
    <t>在全县8个镇（街）开展农民实用技术培训项目，提升脱贫劳动力（含监测帮扶对象）劳动技能。</t>
  </si>
  <si>
    <t>县乡村振兴局</t>
  </si>
  <si>
    <t>李向利</t>
  </si>
  <si>
    <t>技能培训</t>
  </si>
  <si>
    <t>通过实用技术培训提升819名脱贫劳动力、监测对象劳动力生产技能</t>
  </si>
  <si>
    <t>绩效目标再明确、量化</t>
  </si>
  <si>
    <t>三、易地扶贫搬迁</t>
  </si>
  <si>
    <t>1.集中安置</t>
  </si>
  <si>
    <t xml:space="preserve"> </t>
  </si>
  <si>
    <t>2023年法门镇移民搬迁安置点后续扶持项目</t>
  </si>
  <si>
    <t>对易地扶贫搬迁后生活、就业确有困难的搬迁群众应缴纳的物业费等生产生活刚性支出予以适当补助并逐步退出；对易地扶贫搬迁集中安置区内的公益性岗位工资予以适当补助；对集中安置区内的“一站式”社区综合服务设施建设等费用予以适当补助。</t>
  </si>
  <si>
    <t>改善搬迁群众18户45人生活条件，</t>
  </si>
  <si>
    <t>通过项目建设，提高搬迁群众18户45人生活质量。</t>
  </si>
  <si>
    <t>2.分散安置</t>
  </si>
  <si>
    <t>四、公益岗位</t>
  </si>
  <si>
    <t>1.贫困人口护林员</t>
  </si>
  <si>
    <t>2.贫困人口护路员</t>
  </si>
  <si>
    <t>3.贫困人口护水员</t>
  </si>
  <si>
    <t>4.贫困人口保洁员</t>
  </si>
  <si>
    <t>5.其他贫困人口公益性岗位</t>
  </si>
  <si>
    <t>2023年农村公共基础设施管护项目</t>
  </si>
  <si>
    <t>对聘用的农村公共基础设施管护员发放补助</t>
  </si>
  <si>
    <t>县财政局</t>
  </si>
  <si>
    <t>张安林</t>
  </si>
  <si>
    <t>通过聘用农村公共基础设施管护员就近就地实现就业增收。</t>
  </si>
  <si>
    <t>对聘用的农村公共基础设施管护员发放补助，带动增收</t>
  </si>
  <si>
    <t>五、教育扶贫</t>
  </si>
  <si>
    <t>1.享受“雨露计划”职业教育补助</t>
  </si>
  <si>
    <t>2023年“雨露计划”项目</t>
  </si>
  <si>
    <t>脱贫家庭（含监测帮扶对象家庭）子女在校学习，并在教育部、人力资源社会保障部的中、高等职业教育学籍管理系统注册正式学籍。中等职业教育包括全日制普通中专、成人中专、职业高中、技工院校；高等职业教育包括全日制普通大专、高职院校、技师学院等的，按照每生3000元标准补助脱贫家庭（含监测帮扶对象家庭）。</t>
  </si>
  <si>
    <t>资金扶持</t>
  </si>
  <si>
    <t>通过“雨露计划”补助资金发放，扶持2000名学生完成学业</t>
  </si>
  <si>
    <t>2.贫困村创业致富带头人创业培训</t>
  </si>
  <si>
    <t>2023年农村创业致富带头人培训项目</t>
  </si>
  <si>
    <t>开展农村创业致富带头人培训，对县域内的农村创业致富带头人进行培训。</t>
  </si>
  <si>
    <t>/</t>
  </si>
  <si>
    <t>通过开展农村创业致富带头人培训，提升全县271名农村创业致富带头人管理水平、生产技能等。</t>
  </si>
  <si>
    <t>3.其他教育扶贫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</si>
  <si>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</si>
  <si>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</si>
  <si>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</si>
  <si>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</si>
  <si>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</si>
  <si>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</si>
  <si>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</si>
  <si>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</si>
  <si>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</si>
  <si>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</si>
  <si>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</si>
  <si>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2023年脱贫人口小额信贷贴息项目</t>
  </si>
  <si>
    <t>为脱贫户、边缘户、突发严重困难户脱贫人口小额信贷贴息</t>
  </si>
  <si>
    <t>贴息扶持</t>
  </si>
  <si>
    <t>通过对脱贫户、边缘户扶贫小额信贷贴息，助力脱贫户、边缘户发展产业，增收致富</t>
  </si>
  <si>
    <t>产业（政策）</t>
  </si>
  <si>
    <t>2.扶贫龙头企业合作社等经营主体贷款贴息</t>
  </si>
  <si>
    <t>3.产业保险</t>
  </si>
  <si>
    <t>4.扶贫小额信贷风险补偿金</t>
  </si>
  <si>
    <t>2023年互助资金协会借款贴息项目</t>
  </si>
  <si>
    <t>为互助资金协会脱贫户、边缘户会员借款贴息</t>
  </si>
  <si>
    <t>通过对脱贫户、边缘户互助资金协会借款贴息，助力脱贫户、脱贫户、边缘户发展产业，增收致富</t>
  </si>
  <si>
    <t>九、生活条件改善</t>
  </si>
  <si>
    <t>1.入户路改造</t>
  </si>
  <si>
    <t>2.解决安全饮水</t>
  </si>
  <si>
    <t>合计写清楚</t>
  </si>
  <si>
    <t>3.厨房厕所圈舍等改造</t>
  </si>
  <si>
    <t>2023年杏林镇杏林村卫生厕所建设项目</t>
  </si>
  <si>
    <t>杏林村新建公共厕所一座，主体砖混结构，长度11米、宽度7.2米、面积79.2平方米、男位6个、女位6个、小便池4个、洗手台2个、化粪池、排污管道、隔断挡板、门、电等。</t>
  </si>
  <si>
    <t>改善122户、467人，其中脱贫户21户、97人,监测对象2户5人生活条件。</t>
  </si>
  <si>
    <t>改善生活条件，方便群众生活，提高卫生习惯，受益群众满意度95%以上。</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</si>
  <si>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</si>
  <si>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</si>
  <si>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</si>
  <si>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</si>
  <si>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</si>
  <si>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</si>
  <si>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</si>
  <si>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</si>
  <si>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r>
      <rPr>
        <sz val="18"/>
        <rFont val="宋体"/>
        <charset val="0"/>
      </rPr>
      <t>2023</t>
    </r>
    <r>
      <rPr>
        <sz val="18"/>
        <rFont val="宋体"/>
        <charset val="134"/>
      </rPr>
      <t>年城关街道龙泉村、案板村、四家堡村、新店村新建砂石路项目</t>
    </r>
  </si>
  <si>
    <r>
      <rPr>
        <sz val="18"/>
        <rFont val="宋体"/>
        <charset val="0"/>
      </rPr>
      <t>1</t>
    </r>
    <r>
      <rPr>
        <sz val="18"/>
        <rFont val="宋体"/>
        <charset val="134"/>
      </rPr>
      <t>、龙泉村新建砂石路长</t>
    </r>
    <r>
      <rPr>
        <sz val="18"/>
        <rFont val="宋体"/>
        <charset val="0"/>
      </rPr>
      <t>2084</t>
    </r>
    <r>
      <rPr>
        <sz val="18"/>
        <rFont val="宋体"/>
        <charset val="134"/>
      </rPr>
      <t>米，宽</t>
    </r>
    <r>
      <rPr>
        <sz val="18"/>
        <rFont val="宋体"/>
        <charset val="0"/>
      </rPr>
      <t>4.0</t>
    </r>
    <r>
      <rPr>
        <sz val="18"/>
        <rFont val="宋体"/>
        <charset val="134"/>
      </rPr>
      <t>米，铺设</t>
    </r>
    <r>
      <rPr>
        <sz val="18"/>
        <rFont val="宋体"/>
        <charset val="0"/>
      </rPr>
      <t>2-4</t>
    </r>
    <r>
      <rPr>
        <sz val="18"/>
        <rFont val="宋体"/>
        <charset val="134"/>
      </rPr>
      <t>破口石，</t>
    </r>
    <r>
      <rPr>
        <sz val="18"/>
        <rFont val="宋体"/>
        <charset val="0"/>
      </rPr>
      <t>15</t>
    </r>
    <r>
      <rPr>
        <sz val="18"/>
        <rFont val="宋体"/>
        <charset val="134"/>
      </rPr>
      <t>厘米厚，石沫</t>
    </r>
    <r>
      <rPr>
        <sz val="18"/>
        <rFont val="宋体"/>
        <charset val="0"/>
      </rPr>
      <t>2</t>
    </r>
    <r>
      <rPr>
        <sz val="18"/>
        <rFont val="宋体"/>
        <charset val="134"/>
      </rPr>
      <t>厘米厚。两侧路肩各为</t>
    </r>
    <r>
      <rPr>
        <sz val="18"/>
        <rFont val="宋体"/>
        <charset val="0"/>
      </rPr>
      <t>50cm</t>
    </r>
    <r>
      <rPr>
        <sz val="18"/>
        <rFont val="宋体"/>
        <charset val="134"/>
      </rPr>
      <t>。其中：龙二组长</t>
    </r>
    <r>
      <rPr>
        <sz val="18"/>
        <rFont val="宋体"/>
        <charset val="0"/>
      </rPr>
      <t>1063</t>
    </r>
    <r>
      <rPr>
        <sz val="18"/>
        <rFont val="宋体"/>
        <charset val="134"/>
      </rPr>
      <t>米，宽</t>
    </r>
    <r>
      <rPr>
        <sz val="18"/>
        <rFont val="宋体"/>
        <charset val="0"/>
      </rPr>
      <t>4</t>
    </r>
    <r>
      <rPr>
        <sz val="18"/>
        <rFont val="宋体"/>
        <charset val="134"/>
      </rPr>
      <t>米；常垚组砂石路长</t>
    </r>
    <r>
      <rPr>
        <sz val="18"/>
        <rFont val="宋体"/>
        <charset val="0"/>
      </rPr>
      <t>1021</t>
    </r>
    <r>
      <rPr>
        <sz val="18"/>
        <rFont val="宋体"/>
        <charset val="134"/>
      </rPr>
      <t>米宽</t>
    </r>
    <r>
      <rPr>
        <sz val="18"/>
        <rFont val="宋体"/>
        <charset val="0"/>
      </rPr>
      <t>4</t>
    </r>
    <r>
      <rPr>
        <sz val="18"/>
        <rFont val="宋体"/>
        <charset val="134"/>
      </rPr>
      <t>米。共</t>
    </r>
    <r>
      <rPr>
        <sz val="18"/>
        <rFont val="宋体"/>
        <charset val="0"/>
      </rPr>
      <t>31.6</t>
    </r>
    <r>
      <rPr>
        <sz val="18"/>
        <rFont val="宋体"/>
        <charset val="134"/>
      </rPr>
      <t>万元。</t>
    </r>
    <r>
      <rPr>
        <sz val="18"/>
        <rFont val="宋体"/>
        <charset val="0"/>
      </rPr>
      <t>2</t>
    </r>
    <r>
      <rPr>
        <sz val="18"/>
        <rFont val="宋体"/>
        <charset val="134"/>
      </rPr>
      <t>、案板村中组新建砂石路共长</t>
    </r>
    <r>
      <rPr>
        <sz val="18"/>
        <rFont val="宋体"/>
        <charset val="0"/>
      </rPr>
      <t>800</t>
    </r>
    <r>
      <rPr>
        <sz val="18"/>
        <rFont val="宋体"/>
        <charset val="134"/>
      </rPr>
      <t>米，宽</t>
    </r>
    <r>
      <rPr>
        <sz val="18"/>
        <rFont val="宋体"/>
        <charset val="0"/>
      </rPr>
      <t>4</t>
    </r>
    <r>
      <rPr>
        <sz val="18"/>
        <rFont val="宋体"/>
        <charset val="134"/>
      </rPr>
      <t>米，铺设</t>
    </r>
    <r>
      <rPr>
        <sz val="18"/>
        <rFont val="宋体"/>
        <charset val="0"/>
      </rPr>
      <t>2-4</t>
    </r>
    <r>
      <rPr>
        <sz val="18"/>
        <rFont val="宋体"/>
        <charset val="134"/>
      </rPr>
      <t>破口石，</t>
    </r>
    <r>
      <rPr>
        <sz val="18"/>
        <rFont val="宋体"/>
        <charset val="0"/>
      </rPr>
      <t>15</t>
    </r>
    <r>
      <rPr>
        <sz val="18"/>
        <rFont val="宋体"/>
        <charset val="134"/>
      </rPr>
      <t>厘米厚，石沫</t>
    </r>
    <r>
      <rPr>
        <sz val="18"/>
        <rFont val="宋体"/>
        <charset val="0"/>
      </rPr>
      <t>2</t>
    </r>
    <r>
      <rPr>
        <sz val="18"/>
        <rFont val="宋体"/>
        <charset val="134"/>
      </rPr>
      <t>厘米厚。两侧路肩各为</t>
    </r>
    <r>
      <rPr>
        <sz val="18"/>
        <rFont val="宋体"/>
        <charset val="0"/>
      </rPr>
      <t>50cm</t>
    </r>
    <r>
      <rPr>
        <sz val="18"/>
        <rFont val="宋体"/>
        <charset val="134"/>
      </rPr>
      <t>。共</t>
    </r>
    <r>
      <rPr>
        <sz val="18"/>
        <rFont val="宋体"/>
        <charset val="0"/>
      </rPr>
      <t>12.16</t>
    </r>
    <r>
      <rPr>
        <sz val="18"/>
        <rFont val="宋体"/>
        <charset val="134"/>
      </rPr>
      <t>万元。</t>
    </r>
    <r>
      <rPr>
        <sz val="18"/>
        <rFont val="宋体"/>
        <charset val="0"/>
      </rPr>
      <t>3</t>
    </r>
    <r>
      <rPr>
        <sz val="18"/>
        <rFont val="宋体"/>
        <charset val="134"/>
      </rPr>
      <t>、四家堡村段家塬组新建砂石路</t>
    </r>
    <r>
      <rPr>
        <sz val="18"/>
        <rFont val="宋体"/>
        <charset val="0"/>
      </rPr>
      <t>1000</t>
    </r>
    <r>
      <rPr>
        <sz val="18"/>
        <rFont val="宋体"/>
        <charset val="134"/>
      </rPr>
      <t>米，宽</t>
    </r>
    <r>
      <rPr>
        <sz val="18"/>
        <rFont val="宋体"/>
        <charset val="0"/>
      </rPr>
      <t>4.5</t>
    </r>
    <r>
      <rPr>
        <sz val="18"/>
        <rFont val="宋体"/>
        <charset val="134"/>
      </rPr>
      <t>米，铺设</t>
    </r>
    <r>
      <rPr>
        <sz val="18"/>
        <rFont val="宋体"/>
        <charset val="0"/>
      </rPr>
      <t>2-4</t>
    </r>
    <r>
      <rPr>
        <sz val="18"/>
        <rFont val="宋体"/>
        <charset val="134"/>
      </rPr>
      <t>破口石，</t>
    </r>
    <r>
      <rPr>
        <sz val="18"/>
        <rFont val="宋体"/>
        <charset val="0"/>
      </rPr>
      <t>15</t>
    </r>
    <r>
      <rPr>
        <sz val="18"/>
        <rFont val="宋体"/>
        <charset val="134"/>
      </rPr>
      <t>厘米厚，石沫</t>
    </r>
    <r>
      <rPr>
        <sz val="18"/>
        <rFont val="宋体"/>
        <charset val="0"/>
      </rPr>
      <t>2</t>
    </r>
    <r>
      <rPr>
        <sz val="18"/>
        <rFont val="宋体"/>
        <charset val="134"/>
      </rPr>
      <t>厘米厚。两侧路肩各为</t>
    </r>
    <r>
      <rPr>
        <sz val="18"/>
        <rFont val="宋体"/>
        <charset val="0"/>
      </rPr>
      <t>50cm</t>
    </r>
    <r>
      <rPr>
        <sz val="18"/>
        <rFont val="宋体"/>
        <charset val="134"/>
      </rPr>
      <t>。共</t>
    </r>
    <r>
      <rPr>
        <sz val="18"/>
        <rFont val="宋体"/>
        <charset val="0"/>
      </rPr>
      <t>17.1</t>
    </r>
    <r>
      <rPr>
        <sz val="18"/>
        <rFont val="宋体"/>
        <charset val="134"/>
      </rPr>
      <t>万元。</t>
    </r>
    <r>
      <rPr>
        <sz val="18"/>
        <rFont val="宋体"/>
        <charset val="0"/>
      </rPr>
      <t>4</t>
    </r>
    <r>
      <rPr>
        <sz val="18"/>
        <rFont val="宋体"/>
        <charset val="134"/>
      </rPr>
      <t>、新建新店街道（</t>
    </r>
    <r>
      <rPr>
        <sz val="18"/>
        <rFont val="宋体"/>
        <charset val="0"/>
      </rPr>
      <t>344</t>
    </r>
    <r>
      <rPr>
        <sz val="18"/>
        <rFont val="宋体"/>
        <charset val="134"/>
      </rPr>
      <t>国道）至扶王路</t>
    </r>
    <r>
      <rPr>
        <sz val="18"/>
        <rFont val="宋体"/>
        <charset val="0"/>
      </rPr>
      <t>1050</t>
    </r>
    <r>
      <rPr>
        <sz val="18"/>
        <rFont val="宋体"/>
        <charset val="134"/>
      </rPr>
      <t>米新建砂石路，宽</t>
    </r>
    <r>
      <rPr>
        <sz val="18"/>
        <rFont val="宋体"/>
        <charset val="0"/>
      </rPr>
      <t>4</t>
    </r>
    <r>
      <rPr>
        <sz val="18"/>
        <rFont val="宋体"/>
        <charset val="134"/>
      </rPr>
      <t>米，铺设</t>
    </r>
    <r>
      <rPr>
        <sz val="18"/>
        <rFont val="宋体"/>
        <charset val="0"/>
      </rPr>
      <t>2-4</t>
    </r>
    <r>
      <rPr>
        <sz val="18"/>
        <rFont val="宋体"/>
        <charset val="134"/>
      </rPr>
      <t>破口石，</t>
    </r>
    <r>
      <rPr>
        <sz val="18"/>
        <rFont val="宋体"/>
        <charset val="0"/>
      </rPr>
      <t>15</t>
    </r>
    <r>
      <rPr>
        <sz val="18"/>
        <rFont val="宋体"/>
        <charset val="134"/>
      </rPr>
      <t>厘米厚，石沫</t>
    </r>
    <r>
      <rPr>
        <sz val="18"/>
        <rFont val="宋体"/>
        <charset val="0"/>
      </rPr>
      <t>2</t>
    </r>
    <r>
      <rPr>
        <sz val="18"/>
        <rFont val="宋体"/>
        <charset val="134"/>
      </rPr>
      <t>厘米厚。两侧路肩各为</t>
    </r>
    <r>
      <rPr>
        <sz val="18"/>
        <rFont val="宋体"/>
        <charset val="0"/>
      </rPr>
      <t>50cm</t>
    </r>
    <r>
      <rPr>
        <sz val="18"/>
        <rFont val="宋体"/>
        <charset val="134"/>
      </rPr>
      <t>。共</t>
    </r>
    <r>
      <rPr>
        <sz val="18"/>
        <rFont val="宋体"/>
        <charset val="0"/>
      </rPr>
      <t>16</t>
    </r>
    <r>
      <rPr>
        <sz val="18"/>
        <rFont val="宋体"/>
        <charset val="134"/>
      </rPr>
      <t>万元。</t>
    </r>
  </si>
  <si>
    <t>龙泉村、案板村、四家堡村、新店村</t>
  </si>
  <si>
    <r>
      <rPr>
        <sz val="18"/>
        <rFont val="宋体"/>
        <charset val="134"/>
      </rPr>
      <t>改善</t>
    </r>
    <r>
      <rPr>
        <sz val="18"/>
        <rFont val="宋体"/>
        <charset val="0"/>
      </rPr>
      <t>1637</t>
    </r>
    <r>
      <rPr>
        <sz val="18"/>
        <rFont val="宋体"/>
        <charset val="134"/>
      </rPr>
      <t>户、</t>
    </r>
    <r>
      <rPr>
        <sz val="18"/>
        <rFont val="宋体"/>
        <charset val="0"/>
      </rPr>
      <t>6066</t>
    </r>
    <r>
      <rPr>
        <sz val="18"/>
        <rFont val="宋体"/>
        <charset val="134"/>
      </rPr>
      <t>人，其中脱贫户</t>
    </r>
    <r>
      <rPr>
        <sz val="18"/>
        <rFont val="宋体"/>
        <charset val="0"/>
      </rPr>
      <t>286</t>
    </r>
    <r>
      <rPr>
        <sz val="18"/>
        <rFont val="宋体"/>
        <charset val="134"/>
      </rPr>
      <t>户</t>
    </r>
    <r>
      <rPr>
        <sz val="18"/>
        <rFont val="宋体"/>
        <charset val="0"/>
      </rPr>
      <t>1179</t>
    </r>
    <r>
      <rPr>
        <sz val="18"/>
        <rFont val="宋体"/>
        <charset val="134"/>
      </rPr>
      <t>人，监测对象</t>
    </r>
    <r>
      <rPr>
        <sz val="18"/>
        <rFont val="宋体"/>
        <charset val="0"/>
      </rPr>
      <t>7</t>
    </r>
    <r>
      <rPr>
        <sz val="18"/>
        <rFont val="宋体"/>
        <charset val="134"/>
      </rPr>
      <t>户、</t>
    </r>
    <r>
      <rPr>
        <sz val="18"/>
        <rFont val="宋体"/>
        <charset val="0"/>
      </rPr>
      <t>18</t>
    </r>
    <r>
      <rPr>
        <sz val="18"/>
        <rFont val="宋体"/>
        <charset val="134"/>
      </rPr>
      <t>人生产生活条件。</t>
    </r>
  </si>
  <si>
    <r>
      <rPr>
        <sz val="18"/>
        <rFont val="宋体"/>
        <charset val="134"/>
      </rPr>
      <t>改善生产、生活条件，为农产品生产、销售提供运输便利，受益群众满意度</t>
    </r>
    <r>
      <rPr>
        <sz val="18"/>
        <rFont val="宋体"/>
        <charset val="0"/>
      </rPr>
      <t>95%</t>
    </r>
    <r>
      <rPr>
        <sz val="18"/>
        <rFont val="宋体"/>
        <charset val="134"/>
      </rPr>
      <t>以上。</t>
    </r>
  </si>
  <si>
    <t>2023年天度镇永平村、南阳村、鲁马村砂石路硬化项目</t>
  </si>
  <si>
    <t>新建砂石路长5400米，宽4米，铺设2-4破口石，15厘米厚，表面0-5碎石2厘米厚，两侧路肩各为50厘米。永平村1400米，南阳村2000米，鲁马村2000米。</t>
  </si>
  <si>
    <t>永平村、南阳村、鲁马村</t>
  </si>
  <si>
    <t>改善1070户3315人，其中脱贫户369户10352人生产生活条件。</t>
  </si>
  <si>
    <t>改善生产条件，为机械化作业提供便利，提高生产效率，受益群众满意度95%以上。</t>
  </si>
  <si>
    <t>2023年午井镇九官村、贤原村大棚蔬菜基地砂石路配套项目</t>
  </si>
  <si>
    <t xml:space="preserve">贤原村一组新修产业路550米，宽4米，铺设2-4破口石，15厘米厚，石沫2厘米厚。两侧路肩各为50cm。                      九官村九南组新修产业路1500米，宽4米，铺设2-4破口石，15厘米厚，石沫2厘米厚。两侧路肩各为50cm。  </t>
  </si>
  <si>
    <t>贤原村九官村</t>
  </si>
  <si>
    <t>改善324户1200人，其中脱贫户82户、324人,监测对象4户、11人生产生活条件。</t>
  </si>
  <si>
    <t>改善生产、生活条件，为农产品生产、销售提供运输便利，受益群众满意度95%以上。</t>
  </si>
  <si>
    <t>2.通生产用电</t>
  </si>
  <si>
    <t>3.通生活用电</t>
  </si>
  <si>
    <t>4.光纤宽带接入</t>
  </si>
  <si>
    <t>5.产业路</t>
  </si>
  <si>
    <t>6.其他</t>
  </si>
  <si>
    <t>2023年绛帐镇龙渠寺村农田水利项目</t>
  </si>
  <si>
    <r>
      <rPr>
        <sz val="16"/>
        <rFont val="宋体"/>
        <charset val="0"/>
      </rPr>
      <t xml:space="preserve">绛帐镇龙渠寺村新建120米机井3眼，水泵（3寸扬程150m-170m含泵管电缆等）3个，井房（3m×3.3m×3m现浇房顶门窗配齐）3座。 灌溉管网（低压暗管 ）3680米，出水桩85个，闸阀井5个，50U型渠1800米，斗门5个，50过路桥（1m×5m）1座，出水口67个。                                                                                        </t>
    </r>
    <r>
      <rPr>
        <b/>
        <sz val="16"/>
        <rFont val="宋体"/>
        <charset val="134"/>
      </rPr>
      <t>龙渠寺村一组</t>
    </r>
    <r>
      <rPr>
        <sz val="16"/>
        <rFont val="宋体"/>
        <charset val="134"/>
      </rPr>
      <t xml:space="preserve">新建120米深井（含水泥套管电缆辅料等）2眼；水泵（3寸扬程150m-170m含泵管电缆等）2个；井房（3m×3.3m×3m现浇房顶门窗配齐）2座；低压暗管（开挖回填110PVC接头三通球阀减压阀等）灌溉管网共2000米，出水桩45个， 闸阀井2个。                                                                 </t>
    </r>
    <r>
      <rPr>
        <b/>
        <sz val="16"/>
        <rFont val="宋体"/>
        <charset val="134"/>
      </rPr>
      <t xml:space="preserve"> 龙渠寺村二组</t>
    </r>
    <r>
      <rPr>
        <sz val="16"/>
        <rFont val="宋体"/>
        <charset val="134"/>
      </rPr>
      <t xml:space="preserve">新建120米深井（含水泥套管电缆辅料等）1眼；水泵（3寸扬程150m-170m含泵管电缆等）1个；井房（3m×3.3m×3m现浇房顶门窗配齐）1座；低压暗管（开挖回填110PVC接头三通球阀减压阀等）灌溉管网1680米，40个出水桩。闸阀井3个；50U型渠1800米，斗门5个，50过路桥（1m×5m）1座，出水口67个。                                                                                                                                     </t>
    </r>
  </si>
  <si>
    <t>龙渠寺村</t>
  </si>
  <si>
    <r>
      <rPr>
        <sz val="18"/>
        <rFont val="宋体"/>
        <charset val="0"/>
      </rPr>
      <t>改善575户、6436人，其中脱贫户2</t>
    </r>
    <r>
      <rPr>
        <sz val="18"/>
        <rFont val="宋体"/>
        <charset val="134"/>
      </rPr>
      <t>89户、679人，监测对象13户、11人，改善生活生产条件。</t>
    </r>
  </si>
  <si>
    <t>改善灌溉条件，提高耕地生产效率，提升耕地质量，受益群众满意度95%以上。</t>
  </si>
  <si>
    <t>2023年召公镇官道村、袁新村农田水利设施建设项目</t>
  </si>
  <si>
    <t>官道村架设100A变压器3台、低压线路2500米，高压线路600米。其中：杈北组变压器1台、低压线路800米，杈西组变压器1台、低压线路700米，官道组变压器1台、低压线路1000米。
袁新村架设100A变压器3台，低压线路2800m，高压线路200米。其中：秦家组变压器1台、低压线路800m，郭家组变压器1台、低压线路1000m，袁老组变压器1台、低压线路1000m。</t>
  </si>
  <si>
    <t>官道村
袁新村</t>
  </si>
  <si>
    <t>改善生产条件，降低生产成本，激励脱贫户产业发展增收。</t>
  </si>
  <si>
    <t>改善1446户,5941人，其中脱贫户268户，913人生产条件。</t>
  </si>
  <si>
    <t>2023年午井镇吕家庄村灌溉渠建设项目、小寨村低压暗管配套建设项目</t>
  </si>
  <si>
    <t xml:space="preserve">吕家庄村新修40U型灌溉渠1700米，其中马东组1500米，李家窑组200米,40渠过路渠8个（1m*5m),40渠斗门11个。                小寨村八组配套低压暗管1500米，出水桩30个。  </t>
  </si>
  <si>
    <t>吕家庄村</t>
  </si>
  <si>
    <t>改善86户、350人，其中脱贫户15户、49人,监测对象1户、3人生产条件。</t>
  </si>
  <si>
    <t>改善生活条件，提高生活质量，促进人居环境提升，受益群众满意度95%以上。</t>
  </si>
  <si>
    <t>2023年段家镇段家村、大同村、谷家寨村、青龙村、沟老村、昝樊村灌溉水渠项目</t>
  </si>
  <si>
    <r>
      <rPr>
        <sz val="12"/>
        <rFont val="宋体"/>
        <charset val="0"/>
      </rPr>
      <t>1、段家村新建粮食生产基地配套灌溉水渠40U型渠：331米、斗门4个，30U型渠：641米、斗门6个，过路桥5座（1米×5米）；其中：段家一组40U型渠:231米、斗门4个，30U型渠：291米、斗门4个，过路桥（1米×5米）4座；段家二组30U型渠:150米、斗门2个，过路桥1座；段家三组40U型渠:100米、30U型渠：200米
2</t>
    </r>
    <r>
      <rPr>
        <b/>
        <sz val="12"/>
        <rFont val="宋体"/>
        <charset val="0"/>
      </rPr>
      <t>、大同村</t>
    </r>
    <r>
      <rPr>
        <sz val="12"/>
        <rFont val="宋体"/>
        <charset val="0"/>
      </rPr>
      <t>新修40U型渠道 长度3520米、40斗门 114个40渠过路桥 （1m*5m)34座 30U型渠 长400米 30U型渠斗门 6个 30过路桥 1个
3</t>
    </r>
    <r>
      <rPr>
        <b/>
        <sz val="12"/>
        <rFont val="宋体"/>
        <charset val="0"/>
      </rPr>
      <t>、青龙村</t>
    </r>
    <r>
      <rPr>
        <sz val="12"/>
        <rFont val="宋体"/>
        <charset val="0"/>
      </rPr>
      <t>抽水泵6寸一台、泵房4米x4、抽水站蓄水池、清污池各一个、电力配套等。
4</t>
    </r>
    <r>
      <rPr>
        <b/>
        <sz val="12"/>
        <rFont val="宋体"/>
        <charset val="0"/>
      </rPr>
      <t>、昝樊村</t>
    </r>
    <r>
      <rPr>
        <sz val="12"/>
        <rFont val="宋体"/>
        <charset val="0"/>
      </rPr>
      <t>昝四组新建200米内深井1眼；水泵1个；井房1座.新建40u型渠道，其中：昝一组长170米，昝二组长350米，樊一组长300米，樊二组长300米，30U型渠道600米。
5</t>
    </r>
    <r>
      <rPr>
        <b/>
        <sz val="12"/>
        <rFont val="宋体"/>
        <charset val="0"/>
      </rPr>
      <t>、沟老村</t>
    </r>
    <r>
      <rPr>
        <sz val="12"/>
        <rFont val="宋体"/>
        <charset val="0"/>
      </rPr>
      <t>40U型渠2000米，40渠斗门9个，40渠过路桥1米*5米5个，40渠盖板1米*0.55米15米，节水3个，桥洞一处，土方250m³。
6</t>
    </r>
    <r>
      <rPr>
        <b/>
        <sz val="12"/>
        <rFont val="宋体"/>
        <charset val="0"/>
      </rPr>
      <t>、谷家寨村</t>
    </r>
    <r>
      <rPr>
        <sz val="12"/>
        <rFont val="宋体"/>
        <charset val="0"/>
      </rPr>
      <t>辛李一组：建200米以内深井，（含水泥套管电缆辅料等）1眼；井房1座（2m×3.3m×3m现浇房顶门窗配齐）；水泵（3寸扬程150M-170M含泵管电缆等）1套；，50-60KVA变压器（含安装电箱测试报户等）1台。辛李二组：建200米以内深井，（含水泥套管电缆辅料等）1眼；水泵（3寸扬程150M-170M含泵管电缆等）1个；50-60KVA变压器（含安装电箱测试报户等）1台；井房1座（2m×3.3m×3m现浇房顶门窗配齐）。</t>
    </r>
  </si>
  <si>
    <t>段家村
大同村
谷家寨
青龙村
沟老村
昝樊村</t>
  </si>
  <si>
    <t>改善254户、980人，其中脱贫户39户145人，监测对象3户11人生产生活条件</t>
  </si>
  <si>
    <t>改善灌溉条件，提高耕地生产效率，提升耕地质量，受益群众满意度95%以上</t>
  </si>
  <si>
    <r>
      <rPr>
        <sz val="18"/>
        <rFont val="宋体"/>
        <charset val="0"/>
      </rPr>
      <t>2023</t>
    </r>
    <r>
      <rPr>
        <sz val="18"/>
        <rFont val="宋体"/>
        <charset val="134"/>
      </rPr>
      <t>年城关街道新建排污管网及排污渠项目</t>
    </r>
  </si>
  <si>
    <r>
      <rPr>
        <b/>
        <sz val="16"/>
        <rFont val="宋体"/>
        <charset val="0"/>
      </rPr>
      <t>1、</t>
    </r>
    <r>
      <rPr>
        <sz val="16"/>
        <rFont val="宋体"/>
        <charset val="0"/>
      </rPr>
      <t>新店村修建新一组、新二组、新三组排污40U型渠带盖板2400米，直径50CM水泥管道300米。共52.2万元</t>
    </r>
    <r>
      <rPr>
        <b/>
        <sz val="16"/>
        <rFont val="宋体"/>
        <charset val="0"/>
      </rPr>
      <t>。2、</t>
    </r>
    <r>
      <rPr>
        <sz val="16"/>
        <rFont val="宋体"/>
        <charset val="0"/>
      </rPr>
      <t>原峪村姚南组新建40矩形排污渠带盖板500米，与主街道连接30过路桥（1m×5m)3座。共10.08万元。</t>
    </r>
    <r>
      <rPr>
        <b/>
        <sz val="16"/>
        <rFont val="宋体"/>
        <charset val="0"/>
      </rPr>
      <t>3、</t>
    </r>
    <r>
      <rPr>
        <sz val="16"/>
        <rFont val="宋体"/>
        <charset val="0"/>
      </rPr>
      <t>黄甫村后北组新建40矩形排污渠带盖板1500米，其中后北排污渠1500米。共29.25万元。</t>
    </r>
    <r>
      <rPr>
        <b/>
        <sz val="16"/>
        <rFont val="宋体"/>
        <charset val="0"/>
      </rPr>
      <t>4、</t>
    </r>
    <r>
      <rPr>
        <sz val="16"/>
        <rFont val="宋体"/>
        <charset val="0"/>
      </rPr>
      <t>聂堡村南聂堡组建40矩型排污渠带盖板850米。新建矩型排污渠带盖板50渠盖板600米。共30万元。</t>
    </r>
    <r>
      <rPr>
        <b/>
        <sz val="16"/>
        <rFont val="宋体"/>
        <charset val="0"/>
      </rPr>
      <t>5、</t>
    </r>
    <r>
      <rPr>
        <sz val="16"/>
        <rFont val="宋体"/>
        <charset val="0"/>
      </rPr>
      <t>龙泉村常窑组新建排污管网（40波纹管，破碎水泥路面+恢复，带农户门前小沉淀池+篦子）1000米；污水处理池一座。共30万元。</t>
    </r>
    <r>
      <rPr>
        <b/>
        <sz val="16"/>
        <rFont val="宋体"/>
        <charset val="0"/>
      </rPr>
      <t>6、</t>
    </r>
    <r>
      <rPr>
        <sz val="16"/>
        <rFont val="宋体"/>
        <charset val="0"/>
      </rPr>
      <t>南台村北组街道新建排污管网40波纹管，长400米，破碎水泥路面+恢复+沉淀池。四组新建40矩形排污渠带盖板200米。共14.1万元。</t>
    </r>
    <r>
      <rPr>
        <b/>
        <sz val="16"/>
        <rFont val="宋体"/>
        <charset val="0"/>
      </rPr>
      <t>7、</t>
    </r>
    <r>
      <rPr>
        <sz val="16"/>
        <rFont val="宋体"/>
        <charset val="0"/>
      </rPr>
      <t>南宫村西庄组污水管道200米，40mm管道。前后街组污水管道米500米。共17.9万元。</t>
    </r>
    <r>
      <rPr>
        <b/>
        <sz val="16"/>
        <rFont val="宋体"/>
        <charset val="0"/>
      </rPr>
      <t>8、</t>
    </r>
    <r>
      <rPr>
        <sz val="16"/>
        <rFont val="宋体"/>
        <charset val="0"/>
      </rPr>
      <t>万杨村北堡组新建40U型排水渠带盖板1000米。共18.5万元</t>
    </r>
  </si>
  <si>
    <t>新店村、原峪村、黄甫村、聂堡村、龙泉村、南台村、南宫村、万杨村</t>
  </si>
  <si>
    <r>
      <rPr>
        <sz val="18"/>
        <rFont val="宋体"/>
        <charset val="0"/>
      </rPr>
      <t>改善1003</t>
    </r>
    <r>
      <rPr>
        <sz val="18"/>
        <rFont val="宋体"/>
        <charset val="134"/>
      </rPr>
      <t>户、</t>
    </r>
    <r>
      <rPr>
        <sz val="18"/>
        <rFont val="宋体"/>
        <charset val="0"/>
      </rPr>
      <t>3814</t>
    </r>
    <r>
      <rPr>
        <sz val="18"/>
        <rFont val="宋体"/>
        <charset val="134"/>
      </rPr>
      <t>人，其中脱贫户</t>
    </r>
    <r>
      <rPr>
        <sz val="18"/>
        <rFont val="宋体"/>
        <charset val="0"/>
      </rPr>
      <t>262</t>
    </r>
    <r>
      <rPr>
        <sz val="18"/>
        <rFont val="宋体"/>
        <charset val="134"/>
      </rPr>
      <t>户、</t>
    </r>
    <r>
      <rPr>
        <sz val="18"/>
        <rFont val="宋体"/>
        <charset val="0"/>
      </rPr>
      <t>1005</t>
    </r>
    <r>
      <rPr>
        <sz val="18"/>
        <rFont val="宋体"/>
        <charset val="134"/>
      </rPr>
      <t>人</t>
    </r>
    <r>
      <rPr>
        <sz val="18"/>
        <rFont val="宋体"/>
        <charset val="0"/>
      </rPr>
      <t>,</t>
    </r>
    <r>
      <rPr>
        <sz val="18"/>
        <rFont val="宋体"/>
        <charset val="134"/>
      </rPr>
      <t>监测对象</t>
    </r>
    <r>
      <rPr>
        <sz val="18"/>
        <rFont val="宋体"/>
        <charset val="0"/>
      </rPr>
      <t>19</t>
    </r>
    <r>
      <rPr>
        <sz val="18"/>
        <rFont val="宋体"/>
        <charset val="134"/>
      </rPr>
      <t>户、</t>
    </r>
    <r>
      <rPr>
        <sz val="18"/>
        <rFont val="宋体"/>
        <charset val="0"/>
      </rPr>
      <t>57</t>
    </r>
    <r>
      <rPr>
        <sz val="18"/>
        <rFont val="宋体"/>
        <charset val="134"/>
      </rPr>
      <t>人生活条件。</t>
    </r>
  </si>
  <si>
    <r>
      <rPr>
        <sz val="18"/>
        <rFont val="宋体"/>
        <charset val="134"/>
      </rPr>
      <t>改善生活条件，提高生活质量，促进人居环境提升，受益群众满意度</t>
    </r>
    <r>
      <rPr>
        <sz val="18"/>
        <rFont val="宋体"/>
        <charset val="0"/>
      </rPr>
      <t>95%</t>
    </r>
    <r>
      <rPr>
        <sz val="18"/>
        <rFont val="宋体"/>
        <charset val="134"/>
      </rPr>
      <t>以上。</t>
    </r>
  </si>
  <si>
    <r>
      <rPr>
        <sz val="18"/>
        <rFont val="宋体"/>
        <charset val="0"/>
      </rPr>
      <t>2</t>
    </r>
    <r>
      <rPr>
        <sz val="18"/>
        <rFont val="宋体"/>
        <charset val="134"/>
      </rPr>
      <t>023年绛帐镇董家村、卢家村、仵康村排污管网项目</t>
    </r>
  </si>
  <si>
    <r>
      <rPr>
        <sz val="18"/>
        <rFont val="宋体"/>
        <charset val="0"/>
      </rPr>
      <t xml:space="preserve">绛帐镇董家村、卢家村、仵康村新修排污管网（40波纹管，破碎水泥路面+恢复，带农户门前小沉淀池+篦子）4160米，检查井（φ80cm） 17个。 </t>
    </r>
    <r>
      <rPr>
        <b/>
        <sz val="18"/>
        <rFont val="宋体"/>
        <charset val="0"/>
      </rPr>
      <t xml:space="preserve">                                                                    董家村</t>
    </r>
    <r>
      <rPr>
        <sz val="18"/>
        <rFont val="宋体"/>
        <charset val="0"/>
      </rPr>
      <t xml:space="preserve">五组新建排污管网（40波纹管，破碎水泥路面+恢复，带农户门前小沉淀池+篦子）400米，检查井（φ80cm） 2个，                                                                                                                                       </t>
    </r>
    <r>
      <rPr>
        <b/>
        <sz val="18"/>
        <rFont val="宋体"/>
        <charset val="0"/>
      </rPr>
      <t>卢家村</t>
    </r>
    <r>
      <rPr>
        <sz val="18"/>
        <rFont val="宋体"/>
        <charset val="0"/>
      </rPr>
      <t xml:space="preserve">新建排污管网2300米，（40波纹管，破碎水泥路面+恢复，带农户门前小沉淀池+篦子）。检查井（φ80cm） 8个。其中：排污管网三组1380米、四组920米                                                                    </t>
    </r>
    <r>
      <rPr>
        <b/>
        <sz val="18"/>
        <rFont val="宋体"/>
        <charset val="0"/>
      </rPr>
      <t>仵康村</t>
    </r>
    <r>
      <rPr>
        <sz val="18"/>
        <rFont val="宋体"/>
        <charset val="0"/>
      </rPr>
      <t xml:space="preserve">修建排污管网（40波纹管，破碎水泥路面+恢复，带农户门前小沉淀池+篦子）1460米。检查井（φ80cm） 7个，其中一组830米，二组630米。                                                                            </t>
    </r>
  </si>
  <si>
    <t>董家村、卢家村、仵康村</t>
  </si>
  <si>
    <t>改善94户、396人，其中脱贫户19户、84人，监测对象0户、0人，改善人居环境。</t>
  </si>
  <si>
    <t>改善生活生产条件，改善人居环境，受益群众满意度95%以上。</t>
  </si>
  <si>
    <t>2023年绛帐镇大营村、侯家村、上宋村排污管网项目</t>
  </si>
  <si>
    <r>
      <rPr>
        <sz val="17"/>
        <rFont val="宋体"/>
        <charset val="0"/>
      </rPr>
      <t>绛帐镇大营村、侯家村、上宋村新建排污管网30波纹管（破碎水泥路面+恢复，带农户门前小沉淀池+篦子） 700米， 40波纹管（不破碎水泥路面+恢复，带农户门前小沉淀池+篦子）176米，50波纹管（破碎水泥路面+恢复，带农户门前小沉淀池+篦子）3750米  ，检查井（φ80cm）15个。</t>
    </r>
    <r>
      <rPr>
        <b/>
        <sz val="17"/>
        <rFont val="宋体"/>
        <charset val="0"/>
      </rPr>
      <t>大营村</t>
    </r>
    <r>
      <rPr>
        <sz val="17"/>
        <rFont val="宋体"/>
        <charset val="0"/>
      </rPr>
      <t>三组新建排污管网（30波纹管、破碎水泥路面+恢复，带农户门前小沉淀池+篦子）700米。检查井（φ80cm） 2个 。</t>
    </r>
    <r>
      <rPr>
        <b/>
        <sz val="17"/>
        <rFont val="宋体"/>
        <charset val="0"/>
      </rPr>
      <t>侯家村</t>
    </r>
    <r>
      <rPr>
        <sz val="17"/>
        <rFont val="宋体"/>
        <charset val="0"/>
      </rPr>
      <t xml:space="preserve">三组新建排污管1926米（40.50波纹管），检查井（φ80cm） 8个。其中三组（40波纹管不破碎水泥路面+恢复，带农户门前小沉淀池+篦子）176米，二组50波纹管带破碎水泥路面+恢复1750米。 </t>
    </r>
    <r>
      <rPr>
        <b/>
        <sz val="17"/>
        <rFont val="宋体"/>
        <charset val="0"/>
      </rPr>
      <t>上宋村</t>
    </r>
    <r>
      <rPr>
        <sz val="17"/>
        <rFont val="宋体"/>
        <charset val="0"/>
      </rPr>
      <t xml:space="preserve">东作片一、七组新建波（50）新建波纹管排污管网（破碎水泥路面＋恢复，带农户门前小沉淀池＋篦子）2000米，检查井（φ80cm）5个。                                                          
</t>
    </r>
  </si>
  <si>
    <t>大营村、侯家村、上宋村</t>
  </si>
  <si>
    <r>
      <rPr>
        <sz val="18"/>
        <rFont val="宋体"/>
        <charset val="0"/>
      </rPr>
      <t>改善76户、326人，其中脱贫户3</t>
    </r>
    <r>
      <rPr>
        <sz val="18"/>
        <rFont val="宋体"/>
        <charset val="134"/>
      </rPr>
      <t>户、6人，监测对象0户、1人，改善人居环境。</t>
    </r>
  </si>
  <si>
    <t>2023年法门镇云塘村、姚家村、宝塔村排污渠项目</t>
  </si>
  <si>
    <r>
      <rPr>
        <b/>
        <sz val="18"/>
        <rFont val="宋体"/>
        <charset val="134"/>
      </rPr>
      <t>云塘村</t>
    </r>
    <r>
      <rPr>
        <sz val="18"/>
        <rFont val="宋体"/>
        <charset val="134"/>
      </rPr>
      <t>上务子组新建50U型渠350米带盖板，40U型排污渠360米带盖板，40U型渠320米无盖板，下务子组新建40U型排污渠200米带盖板，带破碎水泥路面+恢复40米。</t>
    </r>
    <r>
      <rPr>
        <b/>
        <sz val="18"/>
        <rFont val="宋体"/>
        <charset val="134"/>
      </rPr>
      <t>姚家村</t>
    </r>
    <r>
      <rPr>
        <sz val="18"/>
        <rFont val="宋体"/>
        <charset val="134"/>
      </rPr>
      <t>姚东组姚西组排水渠50矩形渠含盖板600米桥沟南与道班地块接壤处，东到法黄路，西至樊村沟。</t>
    </r>
    <r>
      <rPr>
        <b/>
        <sz val="18"/>
        <rFont val="宋体"/>
        <charset val="134"/>
      </rPr>
      <t>宝塔村</t>
    </r>
    <r>
      <rPr>
        <sz val="18"/>
        <rFont val="宋体"/>
        <charset val="134"/>
      </rPr>
      <t>西坡组新建40矩形渠（含盖板）2290米，排污管网60米（50波纹管，破碎水泥路面+恢复）；西中街组排污管网50米（50波纹管，破碎水泥路面+恢复）。</t>
    </r>
    <r>
      <rPr>
        <b/>
        <sz val="18"/>
        <rFont val="宋体"/>
        <charset val="134"/>
      </rPr>
      <t>宝塔村</t>
    </r>
    <r>
      <rPr>
        <sz val="18"/>
        <rFont val="宋体"/>
        <charset val="134"/>
      </rPr>
      <t>寺二组新建40矩形渠（含盖板）1046米，排污管网50米（50波纹管，不破碎水泥路面+恢复）。</t>
    </r>
    <r>
      <rPr>
        <b/>
        <sz val="18"/>
        <rFont val="宋体"/>
        <charset val="134"/>
      </rPr>
      <t>宝塔村</t>
    </r>
    <r>
      <rPr>
        <sz val="18"/>
        <rFont val="宋体"/>
        <charset val="134"/>
      </rPr>
      <t>寺一组重建40矩形渠（含盖板）900米，（之间900米需要破碎和破除）。</t>
    </r>
  </si>
  <si>
    <t>云塘村、姚家村、宝塔村</t>
  </si>
  <si>
    <t>改善4304人，其中脱贫户251户912人生活条件。</t>
  </si>
  <si>
    <t>2023年法门镇南佐村、黄堆村、杜城村排水渠项目</t>
  </si>
  <si>
    <r>
      <rPr>
        <b/>
        <sz val="18"/>
        <rFont val="宋体"/>
        <charset val="134"/>
      </rPr>
      <t>南佐村</t>
    </r>
    <r>
      <rPr>
        <sz val="18"/>
        <rFont val="宋体"/>
        <charset val="134"/>
      </rPr>
      <t>新修南环路北至S209街道U50排水渠含盖板1797米(含破除)。</t>
    </r>
    <r>
      <rPr>
        <b/>
        <sz val="18"/>
        <rFont val="宋体"/>
        <charset val="134"/>
      </rPr>
      <t>黄堆村</t>
    </r>
    <r>
      <rPr>
        <sz val="18"/>
        <rFont val="宋体"/>
        <charset val="134"/>
      </rPr>
      <t>新修50U型渠含盖板1200米，其中老西组长900米，涝池南边坝面300米，50排水波纹管（破碎水泥路面+恢复）10米。</t>
    </r>
    <r>
      <rPr>
        <b/>
        <sz val="18"/>
        <rFont val="宋体"/>
        <charset val="134"/>
      </rPr>
      <t>杜城村</t>
    </r>
    <r>
      <rPr>
        <sz val="18"/>
        <rFont val="宋体"/>
        <charset val="134"/>
      </rPr>
      <t>新修阁南组排水渠40矩形渠，带盖板800米。阁南组至阁北组盖板1500米。阁南组污水处理排水管（水泥）1700米。</t>
    </r>
  </si>
  <si>
    <t>南佐村、黄堆村、杜城村</t>
  </si>
  <si>
    <t xml:space="preserve"> 改善5304人，其中脱贫户390户1432人生产生活条件。</t>
  </si>
  <si>
    <t>2023年杏林镇良峪村、召宅村、西坡村农村污水治理项目</t>
  </si>
  <si>
    <t xml:space="preserve">新建40U型渠3900米、40过路桥8座、排污管网100米、50排污管400米、40排污管230米。
1.良峪村中唐组新建40U形排水渠带盖板750米，与主街道连接40过路桥（1m×5m）8座。
2.召宅村李家组农户门前排污40U渠加盖板1200米；召东组农户门前排污40U渠加盖板700米；南窑组农户门前排污40U渠加盖板1250米。
3.西坡村污水处理厂维修排污管道100米，新铺设50排污管400米；新修社公寺街道40排污管网230米。
</t>
  </si>
  <si>
    <t>良峪村、召宅村、西坡村</t>
  </si>
  <si>
    <t>改善152户、573人，其中脱贫户58户、232人,监测对象0户、0人生活条件。</t>
  </si>
  <si>
    <t>2023年杏林镇良峪村排污渠项目</t>
  </si>
  <si>
    <t>良峪村6个小组街道排污40U型渠5270米带盖板，其中：
中唐组排污40U型渠1410米带盖板。
下侯组排污40U型渠630米带盖板。
晁北组排污40U型渠860米带盖板。
后唐组排污40U型渠720米带盖板。
下刘组排污40U型渠1150米带盖板。
西伏组排污40U型渠500米带盖板。</t>
  </si>
  <si>
    <t>良峪村</t>
  </si>
  <si>
    <t>改善592户，592人，其中脱贫户162户，592人，326人排水排污条件，提升人居环境。</t>
  </si>
  <si>
    <t>改善排污条件，提升人居环境，受益群众满意度100%。</t>
  </si>
  <si>
    <t>2023年杏林镇长命寺、马席村排污渠项目</t>
  </si>
  <si>
    <t>长命寺村3个小组街道排污40U型渠2370米带盖板，380米40U型渠盖板其中：小杨组排污40U型渠380米盖板;张东组排污40U型渠1810米带盖板;柏树组排污40U型渠400米带盖板;二太路沿线排污40U型渠160米带盖板。
马席村2个小组街道门前排污：漳一组800米30U排污渠带盖板；席西组门前排污渠400米30U（60波纹管+10个下水井），门前排水渠30U450米带盖板，排洪渠400米；</t>
  </si>
  <si>
    <t>长命寺村、马席村</t>
  </si>
  <si>
    <t>改善1831户，6853人，其中脱贫户431户，1482人排水排污条件，提升人居环境。</t>
  </si>
  <si>
    <t>2023年天度镇齐横村、闫马村、强家村、西权村、鲁马村排水渠项目</t>
  </si>
  <si>
    <t>新建40波纹管排污管网排（破碎水泥路面+恢复，带农户门前小沉淀池+篦子）6000米，新建60排水渠带盖板300米，40排水渠带盖板500米。（破碎水泥路面+恢复，带农户门前小沉淀池+篦子）其中齐横村2000米、闫马村1300米、强家村900米、西权村1800米、新建小型污水沉淀池1100立方米、鲁马村60型排水渠带盖板300米，40型排水渠带盖板500米。</t>
  </si>
  <si>
    <t>齐横村、闫马村、强家村、西权村、鲁马村</t>
  </si>
  <si>
    <r>
      <rPr>
        <sz val="18"/>
        <rFont val="宋体"/>
        <charset val="0"/>
      </rPr>
      <t>改善3179户10199人，其中脱贫户759户2556人生产</t>
    </r>
    <r>
      <rPr>
        <b/>
        <sz val="18"/>
        <rFont val="宋体"/>
        <charset val="134"/>
      </rPr>
      <t>生</t>
    </r>
    <r>
      <rPr>
        <sz val="18"/>
        <rFont val="宋体"/>
        <charset val="134"/>
      </rPr>
      <t>活条件。</t>
    </r>
  </si>
  <si>
    <t>2023年召公镇西吕村排水渠建设项目</t>
  </si>
  <si>
    <t>西吕村新修30#管网1850米，其中：庙后组450米，胡东组200米，西张组1200米。破除恢复900平方米。</t>
  </si>
  <si>
    <t>改善生活条件，美化亮化生活环境</t>
  </si>
  <si>
    <t>改善1180户,4418人，其中脱贫户203户，719人生活条件。</t>
  </si>
  <si>
    <t>2023年召公镇官道村排水渠建设项目</t>
  </si>
  <si>
    <t>官道村杈北组新修30#管网2400米，道路恢复1200平方米。</t>
  </si>
  <si>
    <t>官道村</t>
  </si>
  <si>
    <t>改善679户,2817人，其中脱贫户125户，444人生活条件。</t>
  </si>
  <si>
    <t>2023年召公镇召公村、聚粮村、吴家村排水渠建设项目</t>
  </si>
  <si>
    <t>召公村新建30#管网820米，其中：南街组520米；西街组300米；道路恢复700平方米。
聚粮村灵西组新修30#管网1000米，道路恢复500平方米。
吴家村孙家组新修30#管网1100米，道路恢复500平方米。</t>
  </si>
  <si>
    <t>召公村
聚粮村
吴家村</t>
  </si>
  <si>
    <t>改善2637户,10689人，其中脱贫户489户，1970人生活条件。</t>
  </si>
  <si>
    <t>2023年午井镇四户村排污管网建设项目</t>
  </si>
  <si>
    <t>四户村新修排污管网（40波纹管，破碎水泥路面+恢复，带农户门前小沉淀池+篦子）2600米。其中南场组1800米、南东组800米。</t>
  </si>
  <si>
    <t>四户村</t>
  </si>
  <si>
    <t>改善125户、375人，其中脱贫户20户、60人,监测对象1户、3人生活条件。</t>
  </si>
  <si>
    <t>2023年午井镇小寨村排污渠建设项目</t>
  </si>
  <si>
    <t>小寨村新修40U型排污渠带盖板1860米，其中六组1360米、显坡组180米、陈南组320米。需破碎恢复水泥路面。</t>
  </si>
  <si>
    <t>小寨村</t>
  </si>
  <si>
    <t>改善233户、847人，其中脱贫户48户、146人,监测对象3户、6人生活条件。</t>
  </si>
  <si>
    <t>2023年午井镇强家沟村人居环境整治提升项目</t>
  </si>
  <si>
    <t>强家沟村村部门口整治1、40U型排水渠带盖板50米。2、冯家山河提砌蹭60米。3、水泥道路加宽100米、宽3.5米。4、安装太阳能路灯（含线、线路、灯杆7m）6盏.</t>
  </si>
  <si>
    <t>改善763户、2751人，其中脱贫户132户、471人,监测对象2户6人生活条件。</t>
  </si>
  <si>
    <t>2023年法门镇农林村瓦罐岭渠道提升改造项目</t>
  </si>
  <si>
    <r>
      <rPr>
        <b/>
        <sz val="18"/>
        <rFont val="宋体"/>
        <charset val="134"/>
      </rPr>
      <t>农林村</t>
    </r>
    <r>
      <rPr>
        <sz val="18"/>
        <rFont val="宋体"/>
        <charset val="134"/>
      </rPr>
      <t>瓦罐岭渠道改造提升，安装φ300管700米，沉淀池防水7.44平方米，钢筋0.34吨，φ8铸铁管安装20米，铝板20平方米，防水布20平方米，人工路面整平700平方米，C25混凝土路面硬化700平方米，隧道光伏站1个，并对原有设施进行维修。</t>
    </r>
  </si>
  <si>
    <t xml:space="preserve"> 改善983人，其中脱贫户128户471人生产生活条件。</t>
  </si>
  <si>
    <t>改善生产、生活条件，受益群众满意度95%以上。</t>
  </si>
  <si>
    <t>2023年乡村建设规划编制项目</t>
  </si>
  <si>
    <t>围绕绛帐镇凤鸣村等10个乡村振兴示范村，从在产业振兴、人才振兴、生态振兴、组织振兴和文化振兴方面入手，编制乡村振兴示范村五年规划。</t>
  </si>
  <si>
    <t>凤鸣村、马家村、青龙村、官坡村、南阳村、西官村、黄甫村、召光村、浪店村、东坡村</t>
  </si>
  <si>
    <t>巩固脱贫成效</t>
  </si>
  <si>
    <t>通过创建乡村振兴示范村，农村主导产业单产较其他村增长10%以上，产出增长10%以上，农民收入增加15%以上，种养加能手等各类实用人才和管理人才增长30%以上。</t>
  </si>
  <si>
    <t>2023年村庄规划编制项目</t>
  </si>
  <si>
    <t>对全县5个村进行整体规划编制</t>
  </si>
  <si>
    <t>5个村</t>
  </si>
  <si>
    <t>县自然资源局</t>
  </si>
  <si>
    <t>田军平</t>
  </si>
  <si>
    <t>通过规划，为下一步乡村建设提供保障</t>
  </si>
  <si>
    <t>十二、村公共服务</t>
  </si>
  <si>
    <t>1.规划保留的村小学改造</t>
  </si>
  <si>
    <t>2.标准化卫生室</t>
  </si>
  <si>
    <t>3.幼儿园建设</t>
  </si>
  <si>
    <t>4.村级文化活动广场</t>
  </si>
  <si>
    <t>十三、项目管理费</t>
  </si>
  <si>
    <t>2023年项目管理费</t>
  </si>
  <si>
    <t>主要用于项目前期设计、评审、招标、监理以及验收等与项目管理相关的支出</t>
  </si>
  <si>
    <t>项目管理费</t>
  </si>
  <si>
    <t>通过项目管理费的使用，助力乡村振兴。</t>
  </si>
  <si>
    <t>.</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</si>
</sst>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3">
    <font>
      <sz val="11"/>
      <color theme="1"/>
      <name val="等线"/>
      <charset val="134"/>
      <scheme val="minor"/>
    </font>
    <font>
      <sz val="20"/>
      <name val="Arial"/>
      <charset val="134"/>
    </font>
    <font>
      <b/>
      <sz val="20"/>
      <name val="黑体"/>
      <charset val="134"/>
    </font>
    <font>
      <b/>
      <sz val="20"/>
      <name val="宋体"/>
      <charset val="134"/>
    </font>
    <font>
      <sz val="20"/>
      <name val="宋体"/>
      <charset val="134"/>
    </font>
    <font>
      <sz val="20"/>
      <name val="宋体"/>
      <charset val="0"/>
    </font>
    <font>
      <sz val="12"/>
      <name val="Arial"/>
      <charset val="134"/>
    </font>
    <font>
      <sz val="12"/>
      <color rgb="FFFF0000"/>
      <name val="Arial"/>
      <charset val="134"/>
    </font>
    <font>
      <sz val="28"/>
      <name val="方正小标宋简体"/>
      <charset val="134"/>
    </font>
    <font>
      <b/>
      <sz val="18"/>
      <name val="宋体"/>
      <charset val="134"/>
    </font>
    <font>
      <sz val="18"/>
      <name val="宋体"/>
      <charset val="134"/>
    </font>
    <font>
      <sz val="18"/>
      <name val="宋体"/>
      <charset val="0"/>
    </font>
    <font>
      <b/>
      <sz val="17"/>
      <name val="宋体"/>
      <charset val="134"/>
    </font>
    <font>
      <b/>
      <sz val="14"/>
      <name val="宋体"/>
      <charset val="134"/>
    </font>
    <font>
      <b/>
      <sz val="15"/>
      <name val="宋体"/>
      <charset val="134"/>
    </font>
    <font>
      <sz val="20"/>
      <color rgb="FFFF0000"/>
      <name val="Arial"/>
      <charset val="134"/>
    </font>
    <font>
      <b/>
      <sz val="20"/>
      <color rgb="FFFF0000"/>
      <name val="黑体"/>
      <charset val="134"/>
    </font>
    <font>
      <b/>
      <sz val="20"/>
      <color rgb="FFFF0000"/>
      <name val="宋体"/>
      <charset val="134"/>
    </font>
    <font>
      <b/>
      <sz val="12"/>
      <name val="宋体"/>
      <charset val="134"/>
    </font>
    <font>
      <sz val="20"/>
      <color rgb="FFFF0000"/>
      <name val="宋体"/>
      <charset val="134"/>
    </font>
    <font>
      <sz val="20"/>
      <color rgb="FFFF0000"/>
      <name val="宋体"/>
      <charset val="0"/>
    </font>
    <font>
      <sz val="16"/>
      <name val="宋体"/>
      <charset val="134"/>
    </font>
    <font>
      <sz val="17"/>
      <name val="宋体"/>
      <charset val="134"/>
    </font>
    <font>
      <sz val="16"/>
      <name val="宋体"/>
      <charset val="0"/>
    </font>
    <font>
      <sz val="12"/>
      <name val="宋体"/>
      <charset val="0"/>
    </font>
    <font>
      <b/>
      <sz val="16"/>
      <name val="宋体"/>
      <charset val="0"/>
    </font>
    <font>
      <sz val="17"/>
      <name val="宋体"/>
      <charset val="0"/>
    </font>
    <font>
      <sz val="14"/>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
      <sz val="18"/>
      <color rgb="FFFF0000"/>
      <name val="宋体"/>
      <charset val="134"/>
    </font>
    <font>
      <b/>
      <sz val="16"/>
      <name val="宋体"/>
      <charset val="134"/>
    </font>
    <font>
      <b/>
      <sz val="12"/>
      <name val="宋体"/>
      <charset val="0"/>
    </font>
    <font>
      <b/>
      <sz val="18"/>
      <name val="宋体"/>
      <charset val="0"/>
    </font>
    <font>
      <b/>
      <sz val="17"/>
      <name val="宋体"/>
      <charset val="0"/>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8" fillId="3" borderId="0" applyNumberFormat="0" applyBorder="0" applyAlignment="0" applyProtection="0">
      <alignment vertical="center"/>
    </xf>
    <xf numFmtId="0" fontId="29"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5" borderId="0" applyNumberFormat="0" applyBorder="0" applyAlignment="0" applyProtection="0">
      <alignment vertical="center"/>
    </xf>
    <xf numFmtId="0" fontId="30" fillId="6" borderId="0" applyNumberFormat="0" applyBorder="0" applyAlignment="0" applyProtection="0">
      <alignment vertical="center"/>
    </xf>
    <xf numFmtId="43" fontId="0" fillId="0" borderId="0" applyFont="0" applyFill="0" applyBorder="0" applyAlignment="0" applyProtection="0">
      <alignment vertical="center"/>
    </xf>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8" borderId="12" applyNumberFormat="0" applyFont="0" applyAlignment="0" applyProtection="0">
      <alignment vertical="center"/>
    </xf>
    <xf numFmtId="0" fontId="31"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3" applyNumberFormat="0" applyFill="0" applyAlignment="0" applyProtection="0">
      <alignment vertical="center"/>
    </xf>
    <xf numFmtId="0" fontId="39" fillId="0" borderId="13" applyNumberFormat="0" applyFill="0" applyAlignment="0" applyProtection="0">
      <alignment vertical="center"/>
    </xf>
    <xf numFmtId="0" fontId="31" fillId="10" borderId="0" applyNumberFormat="0" applyBorder="0" applyAlignment="0" applyProtection="0">
      <alignment vertical="center"/>
    </xf>
    <xf numFmtId="0" fontId="34" fillId="0" borderId="14" applyNumberFormat="0" applyFill="0" applyAlignment="0" applyProtection="0">
      <alignment vertical="center"/>
    </xf>
    <xf numFmtId="0" fontId="31" fillId="11" borderId="0" applyNumberFormat="0" applyBorder="0" applyAlignment="0" applyProtection="0">
      <alignment vertical="center"/>
    </xf>
    <xf numFmtId="0" fontId="40" fillId="12" borderId="15" applyNumberFormat="0" applyAlignment="0" applyProtection="0">
      <alignment vertical="center"/>
    </xf>
    <xf numFmtId="0" fontId="41" fillId="12" borderId="11" applyNumberFormat="0" applyAlignment="0" applyProtection="0">
      <alignment vertical="center"/>
    </xf>
    <xf numFmtId="0" fontId="42" fillId="13" borderId="16" applyNumberFormat="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43" fillId="0" borderId="17" applyNumberFormat="0" applyFill="0" applyAlignment="0" applyProtection="0">
      <alignment vertical="center"/>
    </xf>
    <xf numFmtId="0" fontId="44" fillId="0" borderId="18" applyNumberFormat="0" applyFill="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28" fillId="18" borderId="0" applyNumberFormat="0" applyBorder="0" applyAlignment="0" applyProtection="0">
      <alignment vertical="center"/>
    </xf>
    <xf numFmtId="0" fontId="31"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47" fillId="0" borderId="0"/>
    <xf numFmtId="0" fontId="0" fillId="0" borderId="0">
      <alignment vertical="center"/>
    </xf>
  </cellStyleXfs>
  <cellXfs count="6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Alignment="1">
      <alignment vertical="center" wrapText="1"/>
    </xf>
    <xf numFmtId="49" fontId="6"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7" fillId="2" borderId="0" xfId="0" applyFont="1" applyFill="1" applyAlignment="1">
      <alignment horizontal="center" vertical="center" wrapText="1"/>
    </xf>
    <xf numFmtId="0" fontId="8" fillId="0" borderId="0" xfId="0" applyFont="1" applyFill="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NumberFormat="1" applyFont="1" applyFill="1" applyBorder="1" applyAlignment="1" applyProtection="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9"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0" fillId="0" borderId="1" xfId="0" applyFont="1" applyFill="1" applyBorder="1" applyAlignment="1">
      <alignment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10" fontId="18" fillId="0" borderId="1" xfId="0" applyNumberFormat="1" applyFont="1" applyFill="1" applyBorder="1" applyAlignment="1">
      <alignment horizontal="center" vertical="center" wrapText="1"/>
    </xf>
    <xf numFmtId="0" fontId="19" fillId="2" borderId="0" xfId="0" applyFont="1" applyFill="1" applyAlignment="1">
      <alignment horizontal="center" vertical="center" wrapText="1"/>
    </xf>
    <xf numFmtId="0" fontId="10" fillId="0" borderId="1" xfId="0" applyNumberFormat="1" applyFont="1" applyFill="1" applyBorder="1" applyAlignment="1">
      <alignment horizontal="center" vertical="center" wrapText="1"/>
    </xf>
    <xf numFmtId="0" fontId="20" fillId="2" borderId="0" xfId="0" applyFont="1" applyFill="1" applyBorder="1" applyAlignment="1">
      <alignment vertical="center" wrapText="1"/>
    </xf>
    <xf numFmtId="0" fontId="5" fillId="0" borderId="0" xfId="0" applyNumberFormat="1" applyFont="1" applyFill="1" applyBorder="1" applyAlignment="1">
      <alignment vertical="center" wrapText="1"/>
    </xf>
    <xf numFmtId="0" fontId="21" fillId="0" borderId="1" xfId="0"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10" fillId="0" borderId="1" xfId="50" applyNumberFormat="1" applyFont="1" applyFill="1" applyBorder="1" applyAlignment="1" applyProtection="1">
      <alignment horizontal="left" vertical="center" wrapText="1"/>
    </xf>
    <xf numFmtId="0" fontId="19" fillId="2" borderId="0" xfId="0" applyFont="1" applyFill="1" applyBorder="1" applyAlignment="1">
      <alignment vertical="center" wrapText="1"/>
    </xf>
    <xf numFmtId="0" fontId="19" fillId="2" borderId="0"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49" applyNumberFormat="1" applyFont="1" applyFill="1" applyBorder="1" applyAlignment="1">
      <alignment horizontal="center" vertical="center" wrapText="1"/>
    </xf>
    <xf numFmtId="0" fontId="19" fillId="2" borderId="0" xfId="0" applyFont="1" applyFill="1" applyAlignment="1">
      <alignment vertical="center" wrapText="1"/>
    </xf>
    <xf numFmtId="0" fontId="4" fillId="0" borderId="0" xfId="0" applyNumberFormat="1" applyFont="1" applyFill="1" applyAlignment="1">
      <alignment horizontal="center" vertical="center" wrapText="1"/>
    </xf>
    <xf numFmtId="0" fontId="10" fillId="0" borderId="1" xfId="0" applyNumberFormat="1" applyFont="1" applyFill="1" applyBorder="1" applyAlignment="1" applyProtection="1">
      <alignment horizontal="left" vertical="center" wrapText="1"/>
    </xf>
    <xf numFmtId="0" fontId="27" fillId="0" borderId="1" xfId="0" applyNumberFormat="1" applyFont="1" applyFill="1" applyBorder="1" applyAlignment="1" applyProtection="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33</xdr:col>
      <xdr:colOff>0</xdr:colOff>
      <xdr:row>94</xdr:row>
      <xdr:rowOff>0</xdr:rowOff>
    </xdr:from>
    <xdr:to>
      <xdr:col>34</xdr:col>
      <xdr:colOff>54610</xdr:colOff>
      <xdr:row>94</xdr:row>
      <xdr:rowOff>250190</xdr:rowOff>
    </xdr:to>
    <xdr:pic>
      <xdr:nvPicPr>
        <xdr:cNvPr id="2"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3"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4"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5"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6"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7"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8"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9"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10"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11"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12"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13"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14"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15"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16"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95</xdr:row>
      <xdr:rowOff>0</xdr:rowOff>
    </xdr:from>
    <xdr:to>
      <xdr:col>34</xdr:col>
      <xdr:colOff>54610</xdr:colOff>
      <xdr:row>95</xdr:row>
      <xdr:rowOff>240665</xdr:rowOff>
    </xdr:to>
    <xdr:pic>
      <xdr:nvPicPr>
        <xdr:cNvPr id="17" name="Picture 23" descr="clip_image3382"/>
        <xdr:cNvPicPr>
          <a:picLocks noChangeAspect="1"/>
        </xdr:cNvPicPr>
      </xdr:nvPicPr>
      <xdr:blipFill>
        <a:blip r:embed="rId1"/>
        <a:stretch>
          <a:fillRect/>
        </a:stretch>
      </xdr:blipFill>
      <xdr:spPr>
        <a:xfrm>
          <a:off x="22152610" y="158251525"/>
          <a:ext cx="54610" cy="240665"/>
        </a:xfrm>
        <a:prstGeom prst="rect">
          <a:avLst/>
        </a:prstGeom>
        <a:noFill/>
        <a:ln w="9525">
          <a:noFill/>
        </a:ln>
      </xdr:spPr>
    </xdr:pic>
    <xdr:clientData/>
  </xdr:twoCellAnchor>
  <xdr:twoCellAnchor editAs="oneCell">
    <xdr:from>
      <xdr:col>33</xdr:col>
      <xdr:colOff>0</xdr:colOff>
      <xdr:row>95</xdr:row>
      <xdr:rowOff>0</xdr:rowOff>
    </xdr:from>
    <xdr:to>
      <xdr:col>34</xdr:col>
      <xdr:colOff>54610</xdr:colOff>
      <xdr:row>95</xdr:row>
      <xdr:rowOff>240665</xdr:rowOff>
    </xdr:to>
    <xdr:pic>
      <xdr:nvPicPr>
        <xdr:cNvPr id="18" name="Picture 23" descr="clip_image3382"/>
        <xdr:cNvPicPr>
          <a:picLocks noChangeAspect="1"/>
        </xdr:cNvPicPr>
      </xdr:nvPicPr>
      <xdr:blipFill>
        <a:blip r:embed="rId1"/>
        <a:stretch>
          <a:fillRect/>
        </a:stretch>
      </xdr:blipFill>
      <xdr:spPr>
        <a:xfrm>
          <a:off x="22152610" y="158251525"/>
          <a:ext cx="54610" cy="240665"/>
        </a:xfrm>
        <a:prstGeom prst="rect">
          <a:avLst/>
        </a:prstGeom>
        <a:noFill/>
        <a:ln w="9525">
          <a:noFill/>
        </a:ln>
      </xdr:spPr>
    </xdr:pic>
    <xdr:clientData/>
  </xdr:twoCellAnchor>
  <xdr:twoCellAnchor editAs="oneCell">
    <xdr:from>
      <xdr:col>33</xdr:col>
      <xdr:colOff>0</xdr:colOff>
      <xdr:row>95</xdr:row>
      <xdr:rowOff>0</xdr:rowOff>
    </xdr:from>
    <xdr:to>
      <xdr:col>34</xdr:col>
      <xdr:colOff>54610</xdr:colOff>
      <xdr:row>95</xdr:row>
      <xdr:rowOff>240665</xdr:rowOff>
    </xdr:to>
    <xdr:pic>
      <xdr:nvPicPr>
        <xdr:cNvPr id="19" name="Picture 23" descr="clip_image3382"/>
        <xdr:cNvPicPr>
          <a:picLocks noChangeAspect="1"/>
        </xdr:cNvPicPr>
      </xdr:nvPicPr>
      <xdr:blipFill>
        <a:blip r:embed="rId1"/>
        <a:stretch>
          <a:fillRect/>
        </a:stretch>
      </xdr:blipFill>
      <xdr:spPr>
        <a:xfrm>
          <a:off x="22152610" y="158251525"/>
          <a:ext cx="54610" cy="240665"/>
        </a:xfrm>
        <a:prstGeom prst="rect">
          <a:avLst/>
        </a:prstGeom>
        <a:noFill/>
        <a:ln w="9525">
          <a:noFill/>
        </a:ln>
      </xdr:spPr>
    </xdr:pic>
    <xdr:clientData/>
  </xdr:twoCellAnchor>
  <xdr:twoCellAnchor editAs="oneCell">
    <xdr:from>
      <xdr:col>33</xdr:col>
      <xdr:colOff>0</xdr:colOff>
      <xdr:row>95</xdr:row>
      <xdr:rowOff>0</xdr:rowOff>
    </xdr:from>
    <xdr:to>
      <xdr:col>34</xdr:col>
      <xdr:colOff>54610</xdr:colOff>
      <xdr:row>95</xdr:row>
      <xdr:rowOff>240665</xdr:rowOff>
    </xdr:to>
    <xdr:pic>
      <xdr:nvPicPr>
        <xdr:cNvPr id="20" name="Picture 23" descr="clip_image3382"/>
        <xdr:cNvPicPr>
          <a:picLocks noChangeAspect="1"/>
        </xdr:cNvPicPr>
      </xdr:nvPicPr>
      <xdr:blipFill>
        <a:blip r:embed="rId1"/>
        <a:stretch>
          <a:fillRect/>
        </a:stretch>
      </xdr:blipFill>
      <xdr:spPr>
        <a:xfrm>
          <a:off x="22152610" y="158251525"/>
          <a:ext cx="54610" cy="240665"/>
        </a:xfrm>
        <a:prstGeom prst="rect">
          <a:avLst/>
        </a:prstGeom>
        <a:noFill/>
        <a:ln w="9525">
          <a:noFill/>
        </a:ln>
      </xdr:spPr>
    </xdr:pic>
    <xdr:clientData/>
  </xdr:twoCellAnchor>
  <xdr:twoCellAnchor editAs="oneCell">
    <xdr:from>
      <xdr:col>33</xdr:col>
      <xdr:colOff>0</xdr:colOff>
      <xdr:row>95</xdr:row>
      <xdr:rowOff>0</xdr:rowOff>
    </xdr:from>
    <xdr:to>
      <xdr:col>34</xdr:col>
      <xdr:colOff>54610</xdr:colOff>
      <xdr:row>95</xdr:row>
      <xdr:rowOff>240665</xdr:rowOff>
    </xdr:to>
    <xdr:pic>
      <xdr:nvPicPr>
        <xdr:cNvPr id="21" name="Picture 23" descr="clip_image3382"/>
        <xdr:cNvPicPr>
          <a:picLocks noChangeAspect="1"/>
        </xdr:cNvPicPr>
      </xdr:nvPicPr>
      <xdr:blipFill>
        <a:blip r:embed="rId1"/>
        <a:stretch>
          <a:fillRect/>
        </a:stretch>
      </xdr:blipFill>
      <xdr:spPr>
        <a:xfrm>
          <a:off x="22152610" y="158251525"/>
          <a:ext cx="54610" cy="240665"/>
        </a:xfrm>
        <a:prstGeom prst="rect">
          <a:avLst/>
        </a:prstGeom>
        <a:noFill/>
        <a:ln w="9525">
          <a:noFill/>
        </a:ln>
      </xdr:spPr>
    </xdr:pic>
    <xdr:clientData/>
  </xdr:twoCellAnchor>
  <xdr:twoCellAnchor editAs="oneCell">
    <xdr:from>
      <xdr:col>33</xdr:col>
      <xdr:colOff>0</xdr:colOff>
      <xdr:row>95</xdr:row>
      <xdr:rowOff>0</xdr:rowOff>
    </xdr:from>
    <xdr:to>
      <xdr:col>34</xdr:col>
      <xdr:colOff>54610</xdr:colOff>
      <xdr:row>95</xdr:row>
      <xdr:rowOff>240665</xdr:rowOff>
    </xdr:to>
    <xdr:pic>
      <xdr:nvPicPr>
        <xdr:cNvPr id="22" name="Picture 23" descr="clip_image3382"/>
        <xdr:cNvPicPr>
          <a:picLocks noChangeAspect="1"/>
        </xdr:cNvPicPr>
      </xdr:nvPicPr>
      <xdr:blipFill>
        <a:blip r:embed="rId1"/>
        <a:stretch>
          <a:fillRect/>
        </a:stretch>
      </xdr:blipFill>
      <xdr:spPr>
        <a:xfrm>
          <a:off x="22152610" y="158251525"/>
          <a:ext cx="54610" cy="240665"/>
        </a:xfrm>
        <a:prstGeom prst="rect">
          <a:avLst/>
        </a:prstGeom>
        <a:noFill/>
        <a:ln w="9525">
          <a:noFill/>
        </a:ln>
      </xdr:spPr>
    </xdr:pic>
    <xdr:clientData/>
  </xdr:twoCellAnchor>
  <xdr:twoCellAnchor editAs="oneCell">
    <xdr:from>
      <xdr:col>33</xdr:col>
      <xdr:colOff>0</xdr:colOff>
      <xdr:row>95</xdr:row>
      <xdr:rowOff>0</xdr:rowOff>
    </xdr:from>
    <xdr:to>
      <xdr:col>34</xdr:col>
      <xdr:colOff>54610</xdr:colOff>
      <xdr:row>95</xdr:row>
      <xdr:rowOff>240665</xdr:rowOff>
    </xdr:to>
    <xdr:pic>
      <xdr:nvPicPr>
        <xdr:cNvPr id="23" name="Picture 23" descr="clip_image3382"/>
        <xdr:cNvPicPr>
          <a:picLocks noChangeAspect="1"/>
        </xdr:cNvPicPr>
      </xdr:nvPicPr>
      <xdr:blipFill>
        <a:blip r:embed="rId1"/>
        <a:stretch>
          <a:fillRect/>
        </a:stretch>
      </xdr:blipFill>
      <xdr:spPr>
        <a:xfrm>
          <a:off x="22152610" y="158251525"/>
          <a:ext cx="54610" cy="240665"/>
        </a:xfrm>
        <a:prstGeom prst="rect">
          <a:avLst/>
        </a:prstGeom>
        <a:noFill/>
        <a:ln w="9525">
          <a:noFill/>
        </a:ln>
      </xdr:spPr>
    </xdr:pic>
    <xdr:clientData/>
  </xdr:twoCellAnchor>
  <xdr:twoCellAnchor editAs="oneCell">
    <xdr:from>
      <xdr:col>33</xdr:col>
      <xdr:colOff>0</xdr:colOff>
      <xdr:row>95</xdr:row>
      <xdr:rowOff>0</xdr:rowOff>
    </xdr:from>
    <xdr:to>
      <xdr:col>34</xdr:col>
      <xdr:colOff>54610</xdr:colOff>
      <xdr:row>95</xdr:row>
      <xdr:rowOff>240665</xdr:rowOff>
    </xdr:to>
    <xdr:pic>
      <xdr:nvPicPr>
        <xdr:cNvPr id="24" name="Picture 23" descr="clip_image3382"/>
        <xdr:cNvPicPr>
          <a:picLocks noChangeAspect="1"/>
        </xdr:cNvPicPr>
      </xdr:nvPicPr>
      <xdr:blipFill>
        <a:blip r:embed="rId1"/>
        <a:stretch>
          <a:fillRect/>
        </a:stretch>
      </xdr:blipFill>
      <xdr:spPr>
        <a:xfrm>
          <a:off x="22152610" y="158251525"/>
          <a:ext cx="54610" cy="240665"/>
        </a:xfrm>
        <a:prstGeom prst="rect">
          <a:avLst/>
        </a:prstGeom>
        <a:noFill/>
        <a:ln w="9525">
          <a:noFill/>
        </a:ln>
      </xdr:spPr>
    </xdr:pic>
    <xdr:clientData/>
  </xdr:twoCellAnchor>
  <xdr:twoCellAnchor editAs="oneCell">
    <xdr:from>
      <xdr:col>33</xdr:col>
      <xdr:colOff>0</xdr:colOff>
      <xdr:row>95</xdr:row>
      <xdr:rowOff>0</xdr:rowOff>
    </xdr:from>
    <xdr:to>
      <xdr:col>34</xdr:col>
      <xdr:colOff>54610</xdr:colOff>
      <xdr:row>95</xdr:row>
      <xdr:rowOff>240665</xdr:rowOff>
    </xdr:to>
    <xdr:pic>
      <xdr:nvPicPr>
        <xdr:cNvPr id="25" name="Picture 23" descr="clip_image3382"/>
        <xdr:cNvPicPr>
          <a:picLocks noChangeAspect="1"/>
        </xdr:cNvPicPr>
      </xdr:nvPicPr>
      <xdr:blipFill>
        <a:blip r:embed="rId1"/>
        <a:stretch>
          <a:fillRect/>
        </a:stretch>
      </xdr:blipFill>
      <xdr:spPr>
        <a:xfrm>
          <a:off x="22152610" y="158251525"/>
          <a:ext cx="54610" cy="240665"/>
        </a:xfrm>
        <a:prstGeom prst="rect">
          <a:avLst/>
        </a:prstGeom>
        <a:noFill/>
        <a:ln w="9525">
          <a:noFill/>
        </a:ln>
      </xdr:spPr>
    </xdr:pic>
    <xdr:clientData/>
  </xdr:twoCellAnchor>
  <xdr:twoCellAnchor editAs="oneCell">
    <xdr:from>
      <xdr:col>33</xdr:col>
      <xdr:colOff>0</xdr:colOff>
      <xdr:row>95</xdr:row>
      <xdr:rowOff>0</xdr:rowOff>
    </xdr:from>
    <xdr:to>
      <xdr:col>34</xdr:col>
      <xdr:colOff>54610</xdr:colOff>
      <xdr:row>95</xdr:row>
      <xdr:rowOff>240665</xdr:rowOff>
    </xdr:to>
    <xdr:pic>
      <xdr:nvPicPr>
        <xdr:cNvPr id="26" name="Picture 23" descr="clip_image3382"/>
        <xdr:cNvPicPr>
          <a:picLocks noChangeAspect="1"/>
        </xdr:cNvPicPr>
      </xdr:nvPicPr>
      <xdr:blipFill>
        <a:blip r:embed="rId1"/>
        <a:stretch>
          <a:fillRect/>
        </a:stretch>
      </xdr:blipFill>
      <xdr:spPr>
        <a:xfrm>
          <a:off x="22152610" y="158251525"/>
          <a:ext cx="54610" cy="240665"/>
        </a:xfrm>
        <a:prstGeom prst="rect">
          <a:avLst/>
        </a:prstGeom>
        <a:noFill/>
        <a:ln w="9525">
          <a:noFill/>
        </a:ln>
      </xdr:spPr>
    </xdr:pic>
    <xdr:clientData/>
  </xdr:twoCellAnchor>
  <xdr:twoCellAnchor editAs="oneCell">
    <xdr:from>
      <xdr:col>33</xdr:col>
      <xdr:colOff>0</xdr:colOff>
      <xdr:row>95</xdr:row>
      <xdr:rowOff>0</xdr:rowOff>
    </xdr:from>
    <xdr:to>
      <xdr:col>34</xdr:col>
      <xdr:colOff>54610</xdr:colOff>
      <xdr:row>95</xdr:row>
      <xdr:rowOff>240665</xdr:rowOff>
    </xdr:to>
    <xdr:pic>
      <xdr:nvPicPr>
        <xdr:cNvPr id="27" name="Picture 23" descr="clip_image3382"/>
        <xdr:cNvPicPr>
          <a:picLocks noChangeAspect="1"/>
        </xdr:cNvPicPr>
      </xdr:nvPicPr>
      <xdr:blipFill>
        <a:blip r:embed="rId1"/>
        <a:stretch>
          <a:fillRect/>
        </a:stretch>
      </xdr:blipFill>
      <xdr:spPr>
        <a:xfrm>
          <a:off x="22152610" y="158251525"/>
          <a:ext cx="54610" cy="240665"/>
        </a:xfrm>
        <a:prstGeom prst="rect">
          <a:avLst/>
        </a:prstGeom>
        <a:noFill/>
        <a:ln w="9525">
          <a:noFill/>
        </a:ln>
      </xdr:spPr>
    </xdr:pic>
    <xdr:clientData/>
  </xdr:twoCellAnchor>
  <xdr:twoCellAnchor editAs="oneCell">
    <xdr:from>
      <xdr:col>33</xdr:col>
      <xdr:colOff>0</xdr:colOff>
      <xdr:row>95</xdr:row>
      <xdr:rowOff>0</xdr:rowOff>
    </xdr:from>
    <xdr:to>
      <xdr:col>34</xdr:col>
      <xdr:colOff>54610</xdr:colOff>
      <xdr:row>95</xdr:row>
      <xdr:rowOff>240665</xdr:rowOff>
    </xdr:to>
    <xdr:pic>
      <xdr:nvPicPr>
        <xdr:cNvPr id="28" name="Picture 23" descr="clip_image3382"/>
        <xdr:cNvPicPr>
          <a:picLocks noChangeAspect="1"/>
        </xdr:cNvPicPr>
      </xdr:nvPicPr>
      <xdr:blipFill>
        <a:blip r:embed="rId1"/>
        <a:stretch>
          <a:fillRect/>
        </a:stretch>
      </xdr:blipFill>
      <xdr:spPr>
        <a:xfrm>
          <a:off x="22152610" y="158251525"/>
          <a:ext cx="54610" cy="240665"/>
        </a:xfrm>
        <a:prstGeom prst="rect">
          <a:avLst/>
        </a:prstGeom>
        <a:noFill/>
        <a:ln w="9525">
          <a:noFill/>
        </a:ln>
      </xdr:spPr>
    </xdr:pic>
    <xdr:clientData/>
  </xdr:twoCellAnchor>
  <xdr:twoCellAnchor editAs="oneCell">
    <xdr:from>
      <xdr:col>33</xdr:col>
      <xdr:colOff>0</xdr:colOff>
      <xdr:row>95</xdr:row>
      <xdr:rowOff>0</xdr:rowOff>
    </xdr:from>
    <xdr:to>
      <xdr:col>34</xdr:col>
      <xdr:colOff>54610</xdr:colOff>
      <xdr:row>95</xdr:row>
      <xdr:rowOff>240665</xdr:rowOff>
    </xdr:to>
    <xdr:pic>
      <xdr:nvPicPr>
        <xdr:cNvPr id="29" name="Picture 23" descr="clip_image3382"/>
        <xdr:cNvPicPr>
          <a:picLocks noChangeAspect="1"/>
        </xdr:cNvPicPr>
      </xdr:nvPicPr>
      <xdr:blipFill>
        <a:blip r:embed="rId1"/>
        <a:stretch>
          <a:fillRect/>
        </a:stretch>
      </xdr:blipFill>
      <xdr:spPr>
        <a:xfrm>
          <a:off x="22152610" y="158251525"/>
          <a:ext cx="54610" cy="240665"/>
        </a:xfrm>
        <a:prstGeom prst="rect">
          <a:avLst/>
        </a:prstGeom>
        <a:noFill/>
        <a:ln w="9525">
          <a:noFill/>
        </a:ln>
      </xdr:spPr>
    </xdr:pic>
    <xdr:clientData/>
  </xdr:twoCellAnchor>
  <xdr:twoCellAnchor editAs="oneCell">
    <xdr:from>
      <xdr:col>33</xdr:col>
      <xdr:colOff>0</xdr:colOff>
      <xdr:row>95</xdr:row>
      <xdr:rowOff>0</xdr:rowOff>
    </xdr:from>
    <xdr:to>
      <xdr:col>34</xdr:col>
      <xdr:colOff>54610</xdr:colOff>
      <xdr:row>95</xdr:row>
      <xdr:rowOff>240665</xdr:rowOff>
    </xdr:to>
    <xdr:pic>
      <xdr:nvPicPr>
        <xdr:cNvPr id="30" name="Picture 23" descr="clip_image3382"/>
        <xdr:cNvPicPr>
          <a:picLocks noChangeAspect="1"/>
        </xdr:cNvPicPr>
      </xdr:nvPicPr>
      <xdr:blipFill>
        <a:blip r:embed="rId1"/>
        <a:stretch>
          <a:fillRect/>
        </a:stretch>
      </xdr:blipFill>
      <xdr:spPr>
        <a:xfrm>
          <a:off x="22152610" y="158251525"/>
          <a:ext cx="54610" cy="240665"/>
        </a:xfrm>
        <a:prstGeom prst="rect">
          <a:avLst/>
        </a:prstGeom>
        <a:noFill/>
        <a:ln w="9525">
          <a:noFill/>
        </a:ln>
      </xdr:spPr>
    </xdr:pic>
    <xdr:clientData/>
  </xdr:twoCellAnchor>
  <xdr:twoCellAnchor editAs="oneCell">
    <xdr:from>
      <xdr:col>33</xdr:col>
      <xdr:colOff>0</xdr:colOff>
      <xdr:row>95</xdr:row>
      <xdr:rowOff>0</xdr:rowOff>
    </xdr:from>
    <xdr:to>
      <xdr:col>34</xdr:col>
      <xdr:colOff>54610</xdr:colOff>
      <xdr:row>95</xdr:row>
      <xdr:rowOff>240665</xdr:rowOff>
    </xdr:to>
    <xdr:pic>
      <xdr:nvPicPr>
        <xdr:cNvPr id="31" name="Picture 23" descr="clip_image3382"/>
        <xdr:cNvPicPr>
          <a:picLocks noChangeAspect="1"/>
        </xdr:cNvPicPr>
      </xdr:nvPicPr>
      <xdr:blipFill>
        <a:blip r:embed="rId1"/>
        <a:stretch>
          <a:fillRect/>
        </a:stretch>
      </xdr:blipFill>
      <xdr:spPr>
        <a:xfrm>
          <a:off x="22152610" y="158251525"/>
          <a:ext cx="54610" cy="24066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236855</xdr:rowOff>
    </xdr:to>
    <xdr:pic>
      <xdr:nvPicPr>
        <xdr:cNvPr id="32" name="Picture 23" descr="clip_image3382"/>
        <xdr:cNvPicPr>
          <a:picLocks noChangeAspect="1"/>
        </xdr:cNvPicPr>
      </xdr:nvPicPr>
      <xdr:blipFill>
        <a:blip r:embed="rId1"/>
        <a:stretch>
          <a:fillRect/>
        </a:stretch>
      </xdr:blipFill>
      <xdr:spPr>
        <a:xfrm>
          <a:off x="22152610" y="156943425"/>
          <a:ext cx="54610" cy="23685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236855</xdr:rowOff>
    </xdr:to>
    <xdr:pic>
      <xdr:nvPicPr>
        <xdr:cNvPr id="33" name="Picture 23" descr="clip_image3382"/>
        <xdr:cNvPicPr>
          <a:picLocks noChangeAspect="1"/>
        </xdr:cNvPicPr>
      </xdr:nvPicPr>
      <xdr:blipFill>
        <a:blip r:embed="rId1"/>
        <a:stretch>
          <a:fillRect/>
        </a:stretch>
      </xdr:blipFill>
      <xdr:spPr>
        <a:xfrm>
          <a:off x="22152610" y="156943425"/>
          <a:ext cx="54610" cy="23685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236855</xdr:rowOff>
    </xdr:to>
    <xdr:pic>
      <xdr:nvPicPr>
        <xdr:cNvPr id="34" name="Picture 23" descr="clip_image3382"/>
        <xdr:cNvPicPr>
          <a:picLocks noChangeAspect="1"/>
        </xdr:cNvPicPr>
      </xdr:nvPicPr>
      <xdr:blipFill>
        <a:blip r:embed="rId1"/>
        <a:stretch>
          <a:fillRect/>
        </a:stretch>
      </xdr:blipFill>
      <xdr:spPr>
        <a:xfrm>
          <a:off x="22152610" y="156943425"/>
          <a:ext cx="54610" cy="23685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236855</xdr:rowOff>
    </xdr:to>
    <xdr:pic>
      <xdr:nvPicPr>
        <xdr:cNvPr id="35" name="Picture 23" descr="clip_image3382"/>
        <xdr:cNvPicPr>
          <a:picLocks noChangeAspect="1"/>
        </xdr:cNvPicPr>
      </xdr:nvPicPr>
      <xdr:blipFill>
        <a:blip r:embed="rId1"/>
        <a:stretch>
          <a:fillRect/>
        </a:stretch>
      </xdr:blipFill>
      <xdr:spPr>
        <a:xfrm>
          <a:off x="22152610" y="156943425"/>
          <a:ext cx="54610" cy="23685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236855</xdr:rowOff>
    </xdr:to>
    <xdr:pic>
      <xdr:nvPicPr>
        <xdr:cNvPr id="36" name="Picture 23" descr="clip_image3382"/>
        <xdr:cNvPicPr>
          <a:picLocks noChangeAspect="1"/>
        </xdr:cNvPicPr>
      </xdr:nvPicPr>
      <xdr:blipFill>
        <a:blip r:embed="rId1"/>
        <a:stretch>
          <a:fillRect/>
        </a:stretch>
      </xdr:blipFill>
      <xdr:spPr>
        <a:xfrm>
          <a:off x="22152610" y="156943425"/>
          <a:ext cx="54610" cy="23685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236855</xdr:rowOff>
    </xdr:to>
    <xdr:pic>
      <xdr:nvPicPr>
        <xdr:cNvPr id="37" name="Picture 23" descr="clip_image3382"/>
        <xdr:cNvPicPr>
          <a:picLocks noChangeAspect="1"/>
        </xdr:cNvPicPr>
      </xdr:nvPicPr>
      <xdr:blipFill>
        <a:blip r:embed="rId1"/>
        <a:stretch>
          <a:fillRect/>
        </a:stretch>
      </xdr:blipFill>
      <xdr:spPr>
        <a:xfrm>
          <a:off x="22152610" y="156943425"/>
          <a:ext cx="54610" cy="23685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236855</xdr:rowOff>
    </xdr:to>
    <xdr:pic>
      <xdr:nvPicPr>
        <xdr:cNvPr id="38" name="Picture 23" descr="clip_image3382"/>
        <xdr:cNvPicPr>
          <a:picLocks noChangeAspect="1"/>
        </xdr:cNvPicPr>
      </xdr:nvPicPr>
      <xdr:blipFill>
        <a:blip r:embed="rId1"/>
        <a:stretch>
          <a:fillRect/>
        </a:stretch>
      </xdr:blipFill>
      <xdr:spPr>
        <a:xfrm>
          <a:off x="22152610" y="156943425"/>
          <a:ext cx="54610" cy="23685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236855</xdr:rowOff>
    </xdr:to>
    <xdr:pic>
      <xdr:nvPicPr>
        <xdr:cNvPr id="39" name="Picture 23" descr="clip_image3382"/>
        <xdr:cNvPicPr>
          <a:picLocks noChangeAspect="1"/>
        </xdr:cNvPicPr>
      </xdr:nvPicPr>
      <xdr:blipFill>
        <a:blip r:embed="rId1"/>
        <a:stretch>
          <a:fillRect/>
        </a:stretch>
      </xdr:blipFill>
      <xdr:spPr>
        <a:xfrm>
          <a:off x="22152610" y="156943425"/>
          <a:ext cx="54610" cy="23685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236855</xdr:rowOff>
    </xdr:to>
    <xdr:pic>
      <xdr:nvPicPr>
        <xdr:cNvPr id="40" name="Picture 23" descr="clip_image3382"/>
        <xdr:cNvPicPr>
          <a:picLocks noChangeAspect="1"/>
        </xdr:cNvPicPr>
      </xdr:nvPicPr>
      <xdr:blipFill>
        <a:blip r:embed="rId1"/>
        <a:stretch>
          <a:fillRect/>
        </a:stretch>
      </xdr:blipFill>
      <xdr:spPr>
        <a:xfrm>
          <a:off x="22152610" y="156943425"/>
          <a:ext cx="54610" cy="23685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236855</xdr:rowOff>
    </xdr:to>
    <xdr:pic>
      <xdr:nvPicPr>
        <xdr:cNvPr id="41" name="Picture 23" descr="clip_image3382"/>
        <xdr:cNvPicPr>
          <a:picLocks noChangeAspect="1"/>
        </xdr:cNvPicPr>
      </xdr:nvPicPr>
      <xdr:blipFill>
        <a:blip r:embed="rId1"/>
        <a:stretch>
          <a:fillRect/>
        </a:stretch>
      </xdr:blipFill>
      <xdr:spPr>
        <a:xfrm>
          <a:off x="22152610" y="156943425"/>
          <a:ext cx="54610" cy="23685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236855</xdr:rowOff>
    </xdr:to>
    <xdr:pic>
      <xdr:nvPicPr>
        <xdr:cNvPr id="42" name="Picture 23" descr="clip_image3382"/>
        <xdr:cNvPicPr>
          <a:picLocks noChangeAspect="1"/>
        </xdr:cNvPicPr>
      </xdr:nvPicPr>
      <xdr:blipFill>
        <a:blip r:embed="rId1"/>
        <a:stretch>
          <a:fillRect/>
        </a:stretch>
      </xdr:blipFill>
      <xdr:spPr>
        <a:xfrm>
          <a:off x="22152610" y="156943425"/>
          <a:ext cx="54610" cy="23685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236855</xdr:rowOff>
    </xdr:to>
    <xdr:pic>
      <xdr:nvPicPr>
        <xdr:cNvPr id="43" name="Picture 23" descr="clip_image3382"/>
        <xdr:cNvPicPr>
          <a:picLocks noChangeAspect="1"/>
        </xdr:cNvPicPr>
      </xdr:nvPicPr>
      <xdr:blipFill>
        <a:blip r:embed="rId1"/>
        <a:stretch>
          <a:fillRect/>
        </a:stretch>
      </xdr:blipFill>
      <xdr:spPr>
        <a:xfrm>
          <a:off x="22152610" y="156943425"/>
          <a:ext cx="54610" cy="23685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236855</xdr:rowOff>
    </xdr:to>
    <xdr:pic>
      <xdr:nvPicPr>
        <xdr:cNvPr id="44" name="Picture 23" descr="clip_image3382"/>
        <xdr:cNvPicPr>
          <a:picLocks noChangeAspect="1"/>
        </xdr:cNvPicPr>
      </xdr:nvPicPr>
      <xdr:blipFill>
        <a:blip r:embed="rId1"/>
        <a:stretch>
          <a:fillRect/>
        </a:stretch>
      </xdr:blipFill>
      <xdr:spPr>
        <a:xfrm>
          <a:off x="22152610" y="156943425"/>
          <a:ext cx="54610" cy="23685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236855</xdr:rowOff>
    </xdr:to>
    <xdr:pic>
      <xdr:nvPicPr>
        <xdr:cNvPr id="45" name="Picture 23" descr="clip_image3382"/>
        <xdr:cNvPicPr>
          <a:picLocks noChangeAspect="1"/>
        </xdr:cNvPicPr>
      </xdr:nvPicPr>
      <xdr:blipFill>
        <a:blip r:embed="rId1"/>
        <a:stretch>
          <a:fillRect/>
        </a:stretch>
      </xdr:blipFill>
      <xdr:spPr>
        <a:xfrm>
          <a:off x="22152610" y="156943425"/>
          <a:ext cx="54610" cy="23685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236855</xdr:rowOff>
    </xdr:to>
    <xdr:pic>
      <xdr:nvPicPr>
        <xdr:cNvPr id="46" name="Picture 23" descr="clip_image3382"/>
        <xdr:cNvPicPr>
          <a:picLocks noChangeAspect="1"/>
        </xdr:cNvPicPr>
      </xdr:nvPicPr>
      <xdr:blipFill>
        <a:blip r:embed="rId1"/>
        <a:stretch>
          <a:fillRect/>
        </a:stretch>
      </xdr:blipFill>
      <xdr:spPr>
        <a:xfrm>
          <a:off x="22152610" y="156943425"/>
          <a:ext cx="54610" cy="236855"/>
        </a:xfrm>
        <a:prstGeom prst="rect">
          <a:avLst/>
        </a:prstGeom>
        <a:noFill/>
        <a:ln w="9525">
          <a:noFill/>
        </a:ln>
      </xdr:spPr>
    </xdr:pic>
    <xdr:clientData/>
  </xdr:twoCellAnchor>
  <xdr:twoCellAnchor editAs="oneCell">
    <xdr:from>
      <xdr:col>33</xdr:col>
      <xdr:colOff>0</xdr:colOff>
      <xdr:row>121</xdr:row>
      <xdr:rowOff>0</xdr:rowOff>
    </xdr:from>
    <xdr:to>
      <xdr:col>34</xdr:col>
      <xdr:colOff>54610</xdr:colOff>
      <xdr:row>121</xdr:row>
      <xdr:rowOff>243840</xdr:rowOff>
    </xdr:to>
    <xdr:pic>
      <xdr:nvPicPr>
        <xdr:cNvPr id="47" name="Picture 23" descr="clip_image3382"/>
        <xdr:cNvPicPr>
          <a:picLocks noChangeAspect="1"/>
        </xdr:cNvPicPr>
      </xdr:nvPicPr>
      <xdr:blipFill>
        <a:blip r:embed="rId1"/>
        <a:stretch>
          <a:fillRect/>
        </a:stretch>
      </xdr:blipFill>
      <xdr:spPr>
        <a:xfrm>
          <a:off x="22152610" y="221529275"/>
          <a:ext cx="54610" cy="243840"/>
        </a:xfrm>
        <a:prstGeom prst="rect">
          <a:avLst/>
        </a:prstGeom>
        <a:noFill/>
        <a:ln w="9525">
          <a:noFill/>
        </a:ln>
      </xdr:spPr>
    </xdr:pic>
    <xdr:clientData/>
  </xdr:twoCellAnchor>
  <xdr:twoCellAnchor editAs="oneCell">
    <xdr:from>
      <xdr:col>33</xdr:col>
      <xdr:colOff>0</xdr:colOff>
      <xdr:row>121</xdr:row>
      <xdr:rowOff>0</xdr:rowOff>
    </xdr:from>
    <xdr:to>
      <xdr:col>34</xdr:col>
      <xdr:colOff>54610</xdr:colOff>
      <xdr:row>121</xdr:row>
      <xdr:rowOff>243840</xdr:rowOff>
    </xdr:to>
    <xdr:pic>
      <xdr:nvPicPr>
        <xdr:cNvPr id="48" name="Picture 23" descr="clip_image3382"/>
        <xdr:cNvPicPr>
          <a:picLocks noChangeAspect="1"/>
        </xdr:cNvPicPr>
      </xdr:nvPicPr>
      <xdr:blipFill>
        <a:blip r:embed="rId1"/>
        <a:stretch>
          <a:fillRect/>
        </a:stretch>
      </xdr:blipFill>
      <xdr:spPr>
        <a:xfrm>
          <a:off x="22152610" y="221529275"/>
          <a:ext cx="54610" cy="243840"/>
        </a:xfrm>
        <a:prstGeom prst="rect">
          <a:avLst/>
        </a:prstGeom>
        <a:noFill/>
        <a:ln w="9525">
          <a:noFill/>
        </a:ln>
      </xdr:spPr>
    </xdr:pic>
    <xdr:clientData/>
  </xdr:twoCellAnchor>
  <xdr:twoCellAnchor editAs="oneCell">
    <xdr:from>
      <xdr:col>33</xdr:col>
      <xdr:colOff>0</xdr:colOff>
      <xdr:row>121</xdr:row>
      <xdr:rowOff>0</xdr:rowOff>
    </xdr:from>
    <xdr:to>
      <xdr:col>34</xdr:col>
      <xdr:colOff>54610</xdr:colOff>
      <xdr:row>121</xdr:row>
      <xdr:rowOff>243840</xdr:rowOff>
    </xdr:to>
    <xdr:pic>
      <xdr:nvPicPr>
        <xdr:cNvPr id="49" name="Picture 23" descr="clip_image3382"/>
        <xdr:cNvPicPr>
          <a:picLocks noChangeAspect="1"/>
        </xdr:cNvPicPr>
      </xdr:nvPicPr>
      <xdr:blipFill>
        <a:blip r:embed="rId1"/>
        <a:stretch>
          <a:fillRect/>
        </a:stretch>
      </xdr:blipFill>
      <xdr:spPr>
        <a:xfrm>
          <a:off x="22152610" y="221529275"/>
          <a:ext cx="54610" cy="243840"/>
        </a:xfrm>
        <a:prstGeom prst="rect">
          <a:avLst/>
        </a:prstGeom>
        <a:noFill/>
        <a:ln w="9525">
          <a:noFill/>
        </a:ln>
      </xdr:spPr>
    </xdr:pic>
    <xdr:clientData/>
  </xdr:twoCellAnchor>
  <xdr:twoCellAnchor editAs="oneCell">
    <xdr:from>
      <xdr:col>33</xdr:col>
      <xdr:colOff>0</xdr:colOff>
      <xdr:row>121</xdr:row>
      <xdr:rowOff>0</xdr:rowOff>
    </xdr:from>
    <xdr:to>
      <xdr:col>34</xdr:col>
      <xdr:colOff>54610</xdr:colOff>
      <xdr:row>121</xdr:row>
      <xdr:rowOff>243840</xdr:rowOff>
    </xdr:to>
    <xdr:pic>
      <xdr:nvPicPr>
        <xdr:cNvPr id="50" name="Picture 23" descr="clip_image3382"/>
        <xdr:cNvPicPr>
          <a:picLocks noChangeAspect="1"/>
        </xdr:cNvPicPr>
      </xdr:nvPicPr>
      <xdr:blipFill>
        <a:blip r:embed="rId1"/>
        <a:stretch>
          <a:fillRect/>
        </a:stretch>
      </xdr:blipFill>
      <xdr:spPr>
        <a:xfrm>
          <a:off x="22152610" y="221529275"/>
          <a:ext cx="54610" cy="243840"/>
        </a:xfrm>
        <a:prstGeom prst="rect">
          <a:avLst/>
        </a:prstGeom>
        <a:noFill/>
        <a:ln w="9525">
          <a:noFill/>
        </a:ln>
      </xdr:spPr>
    </xdr:pic>
    <xdr:clientData/>
  </xdr:twoCellAnchor>
  <xdr:twoCellAnchor editAs="oneCell">
    <xdr:from>
      <xdr:col>33</xdr:col>
      <xdr:colOff>0</xdr:colOff>
      <xdr:row>121</xdr:row>
      <xdr:rowOff>0</xdr:rowOff>
    </xdr:from>
    <xdr:to>
      <xdr:col>34</xdr:col>
      <xdr:colOff>54610</xdr:colOff>
      <xdr:row>121</xdr:row>
      <xdr:rowOff>243840</xdr:rowOff>
    </xdr:to>
    <xdr:pic>
      <xdr:nvPicPr>
        <xdr:cNvPr id="51" name="Picture 23" descr="clip_image3382"/>
        <xdr:cNvPicPr>
          <a:picLocks noChangeAspect="1"/>
        </xdr:cNvPicPr>
      </xdr:nvPicPr>
      <xdr:blipFill>
        <a:blip r:embed="rId1"/>
        <a:stretch>
          <a:fillRect/>
        </a:stretch>
      </xdr:blipFill>
      <xdr:spPr>
        <a:xfrm>
          <a:off x="22152610" y="221529275"/>
          <a:ext cx="54610" cy="243840"/>
        </a:xfrm>
        <a:prstGeom prst="rect">
          <a:avLst/>
        </a:prstGeom>
        <a:noFill/>
        <a:ln w="9525">
          <a:noFill/>
        </a:ln>
      </xdr:spPr>
    </xdr:pic>
    <xdr:clientData/>
  </xdr:twoCellAnchor>
  <xdr:twoCellAnchor editAs="oneCell">
    <xdr:from>
      <xdr:col>33</xdr:col>
      <xdr:colOff>0</xdr:colOff>
      <xdr:row>121</xdr:row>
      <xdr:rowOff>0</xdr:rowOff>
    </xdr:from>
    <xdr:to>
      <xdr:col>34</xdr:col>
      <xdr:colOff>54610</xdr:colOff>
      <xdr:row>121</xdr:row>
      <xdr:rowOff>243840</xdr:rowOff>
    </xdr:to>
    <xdr:pic>
      <xdr:nvPicPr>
        <xdr:cNvPr id="52" name="Picture 23" descr="clip_image3382"/>
        <xdr:cNvPicPr>
          <a:picLocks noChangeAspect="1"/>
        </xdr:cNvPicPr>
      </xdr:nvPicPr>
      <xdr:blipFill>
        <a:blip r:embed="rId1"/>
        <a:stretch>
          <a:fillRect/>
        </a:stretch>
      </xdr:blipFill>
      <xdr:spPr>
        <a:xfrm>
          <a:off x="22152610" y="221529275"/>
          <a:ext cx="54610" cy="243840"/>
        </a:xfrm>
        <a:prstGeom prst="rect">
          <a:avLst/>
        </a:prstGeom>
        <a:noFill/>
        <a:ln w="9525">
          <a:noFill/>
        </a:ln>
      </xdr:spPr>
    </xdr:pic>
    <xdr:clientData/>
  </xdr:twoCellAnchor>
  <xdr:twoCellAnchor editAs="oneCell">
    <xdr:from>
      <xdr:col>33</xdr:col>
      <xdr:colOff>0</xdr:colOff>
      <xdr:row>121</xdr:row>
      <xdr:rowOff>0</xdr:rowOff>
    </xdr:from>
    <xdr:to>
      <xdr:col>34</xdr:col>
      <xdr:colOff>54610</xdr:colOff>
      <xdr:row>121</xdr:row>
      <xdr:rowOff>243840</xdr:rowOff>
    </xdr:to>
    <xdr:pic>
      <xdr:nvPicPr>
        <xdr:cNvPr id="53" name="Picture 23" descr="clip_image3382"/>
        <xdr:cNvPicPr>
          <a:picLocks noChangeAspect="1"/>
        </xdr:cNvPicPr>
      </xdr:nvPicPr>
      <xdr:blipFill>
        <a:blip r:embed="rId1"/>
        <a:stretch>
          <a:fillRect/>
        </a:stretch>
      </xdr:blipFill>
      <xdr:spPr>
        <a:xfrm>
          <a:off x="22152610" y="221529275"/>
          <a:ext cx="54610" cy="243840"/>
        </a:xfrm>
        <a:prstGeom prst="rect">
          <a:avLst/>
        </a:prstGeom>
        <a:noFill/>
        <a:ln w="9525">
          <a:noFill/>
        </a:ln>
      </xdr:spPr>
    </xdr:pic>
    <xdr:clientData/>
  </xdr:twoCellAnchor>
  <xdr:twoCellAnchor editAs="oneCell">
    <xdr:from>
      <xdr:col>33</xdr:col>
      <xdr:colOff>0</xdr:colOff>
      <xdr:row>121</xdr:row>
      <xdr:rowOff>0</xdr:rowOff>
    </xdr:from>
    <xdr:to>
      <xdr:col>34</xdr:col>
      <xdr:colOff>54610</xdr:colOff>
      <xdr:row>121</xdr:row>
      <xdr:rowOff>243840</xdr:rowOff>
    </xdr:to>
    <xdr:pic>
      <xdr:nvPicPr>
        <xdr:cNvPr id="54" name="Picture 23" descr="clip_image3382"/>
        <xdr:cNvPicPr>
          <a:picLocks noChangeAspect="1"/>
        </xdr:cNvPicPr>
      </xdr:nvPicPr>
      <xdr:blipFill>
        <a:blip r:embed="rId1"/>
        <a:stretch>
          <a:fillRect/>
        </a:stretch>
      </xdr:blipFill>
      <xdr:spPr>
        <a:xfrm>
          <a:off x="22152610" y="221529275"/>
          <a:ext cx="54610" cy="243840"/>
        </a:xfrm>
        <a:prstGeom prst="rect">
          <a:avLst/>
        </a:prstGeom>
        <a:noFill/>
        <a:ln w="9525">
          <a:noFill/>
        </a:ln>
      </xdr:spPr>
    </xdr:pic>
    <xdr:clientData/>
  </xdr:twoCellAnchor>
  <xdr:twoCellAnchor editAs="oneCell">
    <xdr:from>
      <xdr:col>33</xdr:col>
      <xdr:colOff>0</xdr:colOff>
      <xdr:row>121</xdr:row>
      <xdr:rowOff>0</xdr:rowOff>
    </xdr:from>
    <xdr:to>
      <xdr:col>34</xdr:col>
      <xdr:colOff>54610</xdr:colOff>
      <xdr:row>121</xdr:row>
      <xdr:rowOff>243840</xdr:rowOff>
    </xdr:to>
    <xdr:pic>
      <xdr:nvPicPr>
        <xdr:cNvPr id="55" name="Picture 23" descr="clip_image3382"/>
        <xdr:cNvPicPr>
          <a:picLocks noChangeAspect="1"/>
        </xdr:cNvPicPr>
      </xdr:nvPicPr>
      <xdr:blipFill>
        <a:blip r:embed="rId1"/>
        <a:stretch>
          <a:fillRect/>
        </a:stretch>
      </xdr:blipFill>
      <xdr:spPr>
        <a:xfrm>
          <a:off x="22152610" y="221529275"/>
          <a:ext cx="54610" cy="243840"/>
        </a:xfrm>
        <a:prstGeom prst="rect">
          <a:avLst/>
        </a:prstGeom>
        <a:noFill/>
        <a:ln w="9525">
          <a:noFill/>
        </a:ln>
      </xdr:spPr>
    </xdr:pic>
    <xdr:clientData/>
  </xdr:twoCellAnchor>
  <xdr:twoCellAnchor editAs="oneCell">
    <xdr:from>
      <xdr:col>33</xdr:col>
      <xdr:colOff>0</xdr:colOff>
      <xdr:row>121</xdr:row>
      <xdr:rowOff>0</xdr:rowOff>
    </xdr:from>
    <xdr:to>
      <xdr:col>34</xdr:col>
      <xdr:colOff>54610</xdr:colOff>
      <xdr:row>121</xdr:row>
      <xdr:rowOff>243840</xdr:rowOff>
    </xdr:to>
    <xdr:pic>
      <xdr:nvPicPr>
        <xdr:cNvPr id="56" name="Picture 23" descr="clip_image3382"/>
        <xdr:cNvPicPr>
          <a:picLocks noChangeAspect="1"/>
        </xdr:cNvPicPr>
      </xdr:nvPicPr>
      <xdr:blipFill>
        <a:blip r:embed="rId1"/>
        <a:stretch>
          <a:fillRect/>
        </a:stretch>
      </xdr:blipFill>
      <xdr:spPr>
        <a:xfrm>
          <a:off x="22152610" y="221529275"/>
          <a:ext cx="54610" cy="243840"/>
        </a:xfrm>
        <a:prstGeom prst="rect">
          <a:avLst/>
        </a:prstGeom>
        <a:noFill/>
        <a:ln w="9525">
          <a:noFill/>
        </a:ln>
      </xdr:spPr>
    </xdr:pic>
    <xdr:clientData/>
  </xdr:twoCellAnchor>
  <xdr:twoCellAnchor editAs="oneCell">
    <xdr:from>
      <xdr:col>33</xdr:col>
      <xdr:colOff>0</xdr:colOff>
      <xdr:row>121</xdr:row>
      <xdr:rowOff>0</xdr:rowOff>
    </xdr:from>
    <xdr:to>
      <xdr:col>34</xdr:col>
      <xdr:colOff>54610</xdr:colOff>
      <xdr:row>121</xdr:row>
      <xdr:rowOff>243840</xdr:rowOff>
    </xdr:to>
    <xdr:pic>
      <xdr:nvPicPr>
        <xdr:cNvPr id="57" name="Picture 23" descr="clip_image3382"/>
        <xdr:cNvPicPr>
          <a:picLocks noChangeAspect="1"/>
        </xdr:cNvPicPr>
      </xdr:nvPicPr>
      <xdr:blipFill>
        <a:blip r:embed="rId1"/>
        <a:stretch>
          <a:fillRect/>
        </a:stretch>
      </xdr:blipFill>
      <xdr:spPr>
        <a:xfrm>
          <a:off x="22152610" y="221529275"/>
          <a:ext cx="54610" cy="243840"/>
        </a:xfrm>
        <a:prstGeom prst="rect">
          <a:avLst/>
        </a:prstGeom>
        <a:noFill/>
        <a:ln w="9525">
          <a:noFill/>
        </a:ln>
      </xdr:spPr>
    </xdr:pic>
    <xdr:clientData/>
  </xdr:twoCellAnchor>
  <xdr:twoCellAnchor editAs="oneCell">
    <xdr:from>
      <xdr:col>33</xdr:col>
      <xdr:colOff>0</xdr:colOff>
      <xdr:row>121</xdr:row>
      <xdr:rowOff>0</xdr:rowOff>
    </xdr:from>
    <xdr:to>
      <xdr:col>34</xdr:col>
      <xdr:colOff>54610</xdr:colOff>
      <xdr:row>121</xdr:row>
      <xdr:rowOff>243840</xdr:rowOff>
    </xdr:to>
    <xdr:pic>
      <xdr:nvPicPr>
        <xdr:cNvPr id="58" name="Picture 23" descr="clip_image3382"/>
        <xdr:cNvPicPr>
          <a:picLocks noChangeAspect="1"/>
        </xdr:cNvPicPr>
      </xdr:nvPicPr>
      <xdr:blipFill>
        <a:blip r:embed="rId1"/>
        <a:stretch>
          <a:fillRect/>
        </a:stretch>
      </xdr:blipFill>
      <xdr:spPr>
        <a:xfrm>
          <a:off x="22152610" y="221529275"/>
          <a:ext cx="54610" cy="243840"/>
        </a:xfrm>
        <a:prstGeom prst="rect">
          <a:avLst/>
        </a:prstGeom>
        <a:noFill/>
        <a:ln w="9525">
          <a:noFill/>
        </a:ln>
      </xdr:spPr>
    </xdr:pic>
    <xdr:clientData/>
  </xdr:twoCellAnchor>
  <xdr:twoCellAnchor editAs="oneCell">
    <xdr:from>
      <xdr:col>33</xdr:col>
      <xdr:colOff>0</xdr:colOff>
      <xdr:row>121</xdr:row>
      <xdr:rowOff>0</xdr:rowOff>
    </xdr:from>
    <xdr:to>
      <xdr:col>34</xdr:col>
      <xdr:colOff>54610</xdr:colOff>
      <xdr:row>121</xdr:row>
      <xdr:rowOff>243840</xdr:rowOff>
    </xdr:to>
    <xdr:pic>
      <xdr:nvPicPr>
        <xdr:cNvPr id="59" name="Picture 23" descr="clip_image3382"/>
        <xdr:cNvPicPr>
          <a:picLocks noChangeAspect="1"/>
        </xdr:cNvPicPr>
      </xdr:nvPicPr>
      <xdr:blipFill>
        <a:blip r:embed="rId1"/>
        <a:stretch>
          <a:fillRect/>
        </a:stretch>
      </xdr:blipFill>
      <xdr:spPr>
        <a:xfrm>
          <a:off x="22152610" y="221529275"/>
          <a:ext cx="54610" cy="243840"/>
        </a:xfrm>
        <a:prstGeom prst="rect">
          <a:avLst/>
        </a:prstGeom>
        <a:noFill/>
        <a:ln w="9525">
          <a:noFill/>
        </a:ln>
      </xdr:spPr>
    </xdr:pic>
    <xdr:clientData/>
  </xdr:twoCellAnchor>
  <xdr:twoCellAnchor editAs="oneCell">
    <xdr:from>
      <xdr:col>33</xdr:col>
      <xdr:colOff>0</xdr:colOff>
      <xdr:row>121</xdr:row>
      <xdr:rowOff>0</xdr:rowOff>
    </xdr:from>
    <xdr:to>
      <xdr:col>34</xdr:col>
      <xdr:colOff>54610</xdr:colOff>
      <xdr:row>121</xdr:row>
      <xdr:rowOff>243840</xdr:rowOff>
    </xdr:to>
    <xdr:pic>
      <xdr:nvPicPr>
        <xdr:cNvPr id="60" name="Picture 23" descr="clip_image3382"/>
        <xdr:cNvPicPr>
          <a:picLocks noChangeAspect="1"/>
        </xdr:cNvPicPr>
      </xdr:nvPicPr>
      <xdr:blipFill>
        <a:blip r:embed="rId1"/>
        <a:stretch>
          <a:fillRect/>
        </a:stretch>
      </xdr:blipFill>
      <xdr:spPr>
        <a:xfrm>
          <a:off x="22152610" y="221529275"/>
          <a:ext cx="54610" cy="243840"/>
        </a:xfrm>
        <a:prstGeom prst="rect">
          <a:avLst/>
        </a:prstGeom>
        <a:noFill/>
        <a:ln w="9525">
          <a:noFill/>
        </a:ln>
      </xdr:spPr>
    </xdr:pic>
    <xdr:clientData/>
  </xdr:twoCellAnchor>
  <xdr:twoCellAnchor editAs="oneCell">
    <xdr:from>
      <xdr:col>33</xdr:col>
      <xdr:colOff>0</xdr:colOff>
      <xdr:row>121</xdr:row>
      <xdr:rowOff>0</xdr:rowOff>
    </xdr:from>
    <xdr:to>
      <xdr:col>34</xdr:col>
      <xdr:colOff>54610</xdr:colOff>
      <xdr:row>121</xdr:row>
      <xdr:rowOff>243840</xdr:rowOff>
    </xdr:to>
    <xdr:pic>
      <xdr:nvPicPr>
        <xdr:cNvPr id="61" name="Picture 23" descr="clip_image3382"/>
        <xdr:cNvPicPr>
          <a:picLocks noChangeAspect="1"/>
        </xdr:cNvPicPr>
      </xdr:nvPicPr>
      <xdr:blipFill>
        <a:blip r:embed="rId1"/>
        <a:stretch>
          <a:fillRect/>
        </a:stretch>
      </xdr:blipFill>
      <xdr:spPr>
        <a:xfrm>
          <a:off x="22152610" y="221529275"/>
          <a:ext cx="54610" cy="24384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62"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63"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64"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65"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66"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67"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68"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69"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70"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71"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72"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73"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74"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75"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76"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77"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78"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79"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80"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81"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82"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83"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84"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85"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86"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87"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88"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89"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90"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91"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92"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93"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94"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95"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96"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97"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98"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99"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100"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101"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102"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103"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104"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105"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106"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107"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108"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109"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110"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111"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112"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113"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114"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115"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116"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117"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118"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119"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120"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238760</xdr:rowOff>
    </xdr:to>
    <xdr:pic>
      <xdr:nvPicPr>
        <xdr:cNvPr id="121" name="Picture 23" descr="clip_image3382"/>
        <xdr:cNvPicPr>
          <a:picLocks noChangeAspect="1"/>
        </xdr:cNvPicPr>
      </xdr:nvPicPr>
      <xdr:blipFill>
        <a:blip r:embed="rId1"/>
        <a:stretch>
          <a:fillRect/>
        </a:stretch>
      </xdr:blipFill>
      <xdr:spPr>
        <a:xfrm>
          <a:off x="22152610" y="109058075"/>
          <a:ext cx="55880" cy="238760"/>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122"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123"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124"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125"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126"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127"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128"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129"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130"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131"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132"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133"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134"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135"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50</xdr:row>
      <xdr:rowOff>0</xdr:rowOff>
    </xdr:from>
    <xdr:to>
      <xdr:col>34</xdr:col>
      <xdr:colOff>55880</xdr:colOff>
      <xdr:row>50</xdr:row>
      <xdr:rowOff>247015</xdr:rowOff>
    </xdr:to>
    <xdr:pic>
      <xdr:nvPicPr>
        <xdr:cNvPr id="136" name="Picture 23" descr="clip_image3382"/>
        <xdr:cNvPicPr>
          <a:picLocks noChangeAspect="1"/>
        </xdr:cNvPicPr>
      </xdr:nvPicPr>
      <xdr:blipFill>
        <a:blip r:embed="rId1"/>
        <a:stretch>
          <a:fillRect/>
        </a:stretch>
      </xdr:blipFill>
      <xdr:spPr>
        <a:xfrm>
          <a:off x="22152610" y="109058075"/>
          <a:ext cx="55880" cy="247015"/>
        </a:xfrm>
        <a:prstGeom prst="rect">
          <a:avLst/>
        </a:prstGeom>
        <a:noFill/>
        <a:ln w="9525">
          <a:noFill/>
        </a:ln>
      </xdr:spPr>
    </xdr:pic>
    <xdr:clientData/>
  </xdr:twoCellAnchor>
  <xdr:twoCellAnchor editAs="oneCell">
    <xdr:from>
      <xdr:col>33</xdr:col>
      <xdr:colOff>0</xdr:colOff>
      <xdr:row>54</xdr:row>
      <xdr:rowOff>0</xdr:rowOff>
    </xdr:from>
    <xdr:to>
      <xdr:col>34</xdr:col>
      <xdr:colOff>54610</xdr:colOff>
      <xdr:row>54</xdr:row>
      <xdr:rowOff>250190</xdr:rowOff>
    </xdr:to>
    <xdr:pic>
      <xdr:nvPicPr>
        <xdr:cNvPr id="137" name="Picture 23" descr="clip_image3382"/>
        <xdr:cNvPicPr>
          <a:picLocks noChangeAspect="1"/>
        </xdr:cNvPicPr>
      </xdr:nvPicPr>
      <xdr:blipFill>
        <a:blip r:embed="rId1"/>
        <a:stretch>
          <a:fillRect/>
        </a:stretch>
      </xdr:blipFill>
      <xdr:spPr>
        <a:xfrm>
          <a:off x="22152610" y="111915575"/>
          <a:ext cx="54610" cy="250190"/>
        </a:xfrm>
        <a:prstGeom prst="rect">
          <a:avLst/>
        </a:prstGeom>
        <a:noFill/>
        <a:ln w="9525">
          <a:noFill/>
        </a:ln>
      </xdr:spPr>
    </xdr:pic>
    <xdr:clientData/>
  </xdr:twoCellAnchor>
  <xdr:twoCellAnchor editAs="oneCell">
    <xdr:from>
      <xdr:col>33</xdr:col>
      <xdr:colOff>0</xdr:colOff>
      <xdr:row>54</xdr:row>
      <xdr:rowOff>0</xdr:rowOff>
    </xdr:from>
    <xdr:to>
      <xdr:col>34</xdr:col>
      <xdr:colOff>54610</xdr:colOff>
      <xdr:row>54</xdr:row>
      <xdr:rowOff>250190</xdr:rowOff>
    </xdr:to>
    <xdr:pic>
      <xdr:nvPicPr>
        <xdr:cNvPr id="138" name="Picture 23" descr="clip_image3382"/>
        <xdr:cNvPicPr>
          <a:picLocks noChangeAspect="1"/>
        </xdr:cNvPicPr>
      </xdr:nvPicPr>
      <xdr:blipFill>
        <a:blip r:embed="rId1"/>
        <a:stretch>
          <a:fillRect/>
        </a:stretch>
      </xdr:blipFill>
      <xdr:spPr>
        <a:xfrm>
          <a:off x="22152610" y="111915575"/>
          <a:ext cx="54610" cy="250190"/>
        </a:xfrm>
        <a:prstGeom prst="rect">
          <a:avLst/>
        </a:prstGeom>
        <a:noFill/>
        <a:ln w="9525">
          <a:noFill/>
        </a:ln>
      </xdr:spPr>
    </xdr:pic>
    <xdr:clientData/>
  </xdr:twoCellAnchor>
  <xdr:twoCellAnchor editAs="oneCell">
    <xdr:from>
      <xdr:col>33</xdr:col>
      <xdr:colOff>0</xdr:colOff>
      <xdr:row>54</xdr:row>
      <xdr:rowOff>0</xdr:rowOff>
    </xdr:from>
    <xdr:to>
      <xdr:col>34</xdr:col>
      <xdr:colOff>54610</xdr:colOff>
      <xdr:row>54</xdr:row>
      <xdr:rowOff>250190</xdr:rowOff>
    </xdr:to>
    <xdr:pic>
      <xdr:nvPicPr>
        <xdr:cNvPr id="139" name="Picture 23" descr="clip_image3382"/>
        <xdr:cNvPicPr>
          <a:picLocks noChangeAspect="1"/>
        </xdr:cNvPicPr>
      </xdr:nvPicPr>
      <xdr:blipFill>
        <a:blip r:embed="rId1"/>
        <a:stretch>
          <a:fillRect/>
        </a:stretch>
      </xdr:blipFill>
      <xdr:spPr>
        <a:xfrm>
          <a:off x="22152610" y="111915575"/>
          <a:ext cx="54610" cy="250190"/>
        </a:xfrm>
        <a:prstGeom prst="rect">
          <a:avLst/>
        </a:prstGeom>
        <a:noFill/>
        <a:ln w="9525">
          <a:noFill/>
        </a:ln>
      </xdr:spPr>
    </xdr:pic>
    <xdr:clientData/>
  </xdr:twoCellAnchor>
  <xdr:twoCellAnchor editAs="oneCell">
    <xdr:from>
      <xdr:col>33</xdr:col>
      <xdr:colOff>0</xdr:colOff>
      <xdr:row>54</xdr:row>
      <xdr:rowOff>0</xdr:rowOff>
    </xdr:from>
    <xdr:to>
      <xdr:col>34</xdr:col>
      <xdr:colOff>54610</xdr:colOff>
      <xdr:row>54</xdr:row>
      <xdr:rowOff>250190</xdr:rowOff>
    </xdr:to>
    <xdr:pic>
      <xdr:nvPicPr>
        <xdr:cNvPr id="140" name="Picture 23" descr="clip_image3382"/>
        <xdr:cNvPicPr>
          <a:picLocks noChangeAspect="1"/>
        </xdr:cNvPicPr>
      </xdr:nvPicPr>
      <xdr:blipFill>
        <a:blip r:embed="rId1"/>
        <a:stretch>
          <a:fillRect/>
        </a:stretch>
      </xdr:blipFill>
      <xdr:spPr>
        <a:xfrm>
          <a:off x="22152610" y="111915575"/>
          <a:ext cx="54610" cy="250190"/>
        </a:xfrm>
        <a:prstGeom prst="rect">
          <a:avLst/>
        </a:prstGeom>
        <a:noFill/>
        <a:ln w="9525">
          <a:noFill/>
        </a:ln>
      </xdr:spPr>
    </xdr:pic>
    <xdr:clientData/>
  </xdr:twoCellAnchor>
  <xdr:twoCellAnchor editAs="oneCell">
    <xdr:from>
      <xdr:col>33</xdr:col>
      <xdr:colOff>0</xdr:colOff>
      <xdr:row>54</xdr:row>
      <xdr:rowOff>0</xdr:rowOff>
    </xdr:from>
    <xdr:to>
      <xdr:col>34</xdr:col>
      <xdr:colOff>54610</xdr:colOff>
      <xdr:row>54</xdr:row>
      <xdr:rowOff>250190</xdr:rowOff>
    </xdr:to>
    <xdr:pic>
      <xdr:nvPicPr>
        <xdr:cNvPr id="141" name="Picture 23" descr="clip_image3382"/>
        <xdr:cNvPicPr>
          <a:picLocks noChangeAspect="1"/>
        </xdr:cNvPicPr>
      </xdr:nvPicPr>
      <xdr:blipFill>
        <a:blip r:embed="rId1"/>
        <a:stretch>
          <a:fillRect/>
        </a:stretch>
      </xdr:blipFill>
      <xdr:spPr>
        <a:xfrm>
          <a:off x="22152610" y="111915575"/>
          <a:ext cx="54610" cy="250190"/>
        </a:xfrm>
        <a:prstGeom prst="rect">
          <a:avLst/>
        </a:prstGeom>
        <a:noFill/>
        <a:ln w="9525">
          <a:noFill/>
        </a:ln>
      </xdr:spPr>
    </xdr:pic>
    <xdr:clientData/>
  </xdr:twoCellAnchor>
  <xdr:twoCellAnchor editAs="oneCell">
    <xdr:from>
      <xdr:col>33</xdr:col>
      <xdr:colOff>0</xdr:colOff>
      <xdr:row>54</xdr:row>
      <xdr:rowOff>0</xdr:rowOff>
    </xdr:from>
    <xdr:to>
      <xdr:col>34</xdr:col>
      <xdr:colOff>54610</xdr:colOff>
      <xdr:row>54</xdr:row>
      <xdr:rowOff>250190</xdr:rowOff>
    </xdr:to>
    <xdr:pic>
      <xdr:nvPicPr>
        <xdr:cNvPr id="142" name="Picture 23" descr="clip_image3382"/>
        <xdr:cNvPicPr>
          <a:picLocks noChangeAspect="1"/>
        </xdr:cNvPicPr>
      </xdr:nvPicPr>
      <xdr:blipFill>
        <a:blip r:embed="rId1"/>
        <a:stretch>
          <a:fillRect/>
        </a:stretch>
      </xdr:blipFill>
      <xdr:spPr>
        <a:xfrm>
          <a:off x="22152610" y="111915575"/>
          <a:ext cx="54610" cy="250190"/>
        </a:xfrm>
        <a:prstGeom prst="rect">
          <a:avLst/>
        </a:prstGeom>
        <a:noFill/>
        <a:ln w="9525">
          <a:noFill/>
        </a:ln>
      </xdr:spPr>
    </xdr:pic>
    <xdr:clientData/>
  </xdr:twoCellAnchor>
  <xdr:twoCellAnchor editAs="oneCell">
    <xdr:from>
      <xdr:col>33</xdr:col>
      <xdr:colOff>0</xdr:colOff>
      <xdr:row>54</xdr:row>
      <xdr:rowOff>0</xdr:rowOff>
    </xdr:from>
    <xdr:to>
      <xdr:col>34</xdr:col>
      <xdr:colOff>54610</xdr:colOff>
      <xdr:row>54</xdr:row>
      <xdr:rowOff>250190</xdr:rowOff>
    </xdr:to>
    <xdr:pic>
      <xdr:nvPicPr>
        <xdr:cNvPr id="143" name="Picture 23" descr="clip_image3382"/>
        <xdr:cNvPicPr>
          <a:picLocks noChangeAspect="1"/>
        </xdr:cNvPicPr>
      </xdr:nvPicPr>
      <xdr:blipFill>
        <a:blip r:embed="rId1"/>
        <a:stretch>
          <a:fillRect/>
        </a:stretch>
      </xdr:blipFill>
      <xdr:spPr>
        <a:xfrm>
          <a:off x="22152610" y="111915575"/>
          <a:ext cx="54610" cy="250190"/>
        </a:xfrm>
        <a:prstGeom prst="rect">
          <a:avLst/>
        </a:prstGeom>
        <a:noFill/>
        <a:ln w="9525">
          <a:noFill/>
        </a:ln>
      </xdr:spPr>
    </xdr:pic>
    <xdr:clientData/>
  </xdr:twoCellAnchor>
  <xdr:twoCellAnchor editAs="oneCell">
    <xdr:from>
      <xdr:col>33</xdr:col>
      <xdr:colOff>0</xdr:colOff>
      <xdr:row>54</xdr:row>
      <xdr:rowOff>0</xdr:rowOff>
    </xdr:from>
    <xdr:to>
      <xdr:col>34</xdr:col>
      <xdr:colOff>54610</xdr:colOff>
      <xdr:row>54</xdr:row>
      <xdr:rowOff>250190</xdr:rowOff>
    </xdr:to>
    <xdr:pic>
      <xdr:nvPicPr>
        <xdr:cNvPr id="144" name="Picture 23" descr="clip_image3382"/>
        <xdr:cNvPicPr>
          <a:picLocks noChangeAspect="1"/>
        </xdr:cNvPicPr>
      </xdr:nvPicPr>
      <xdr:blipFill>
        <a:blip r:embed="rId1"/>
        <a:stretch>
          <a:fillRect/>
        </a:stretch>
      </xdr:blipFill>
      <xdr:spPr>
        <a:xfrm>
          <a:off x="22152610" y="111915575"/>
          <a:ext cx="54610" cy="250190"/>
        </a:xfrm>
        <a:prstGeom prst="rect">
          <a:avLst/>
        </a:prstGeom>
        <a:noFill/>
        <a:ln w="9525">
          <a:noFill/>
        </a:ln>
      </xdr:spPr>
    </xdr:pic>
    <xdr:clientData/>
  </xdr:twoCellAnchor>
  <xdr:twoCellAnchor editAs="oneCell">
    <xdr:from>
      <xdr:col>33</xdr:col>
      <xdr:colOff>0</xdr:colOff>
      <xdr:row>54</xdr:row>
      <xdr:rowOff>0</xdr:rowOff>
    </xdr:from>
    <xdr:to>
      <xdr:col>34</xdr:col>
      <xdr:colOff>54610</xdr:colOff>
      <xdr:row>54</xdr:row>
      <xdr:rowOff>250190</xdr:rowOff>
    </xdr:to>
    <xdr:pic>
      <xdr:nvPicPr>
        <xdr:cNvPr id="145" name="Picture 23" descr="clip_image3382"/>
        <xdr:cNvPicPr>
          <a:picLocks noChangeAspect="1"/>
        </xdr:cNvPicPr>
      </xdr:nvPicPr>
      <xdr:blipFill>
        <a:blip r:embed="rId1"/>
        <a:stretch>
          <a:fillRect/>
        </a:stretch>
      </xdr:blipFill>
      <xdr:spPr>
        <a:xfrm>
          <a:off x="22152610" y="111915575"/>
          <a:ext cx="54610" cy="250190"/>
        </a:xfrm>
        <a:prstGeom prst="rect">
          <a:avLst/>
        </a:prstGeom>
        <a:noFill/>
        <a:ln w="9525">
          <a:noFill/>
        </a:ln>
      </xdr:spPr>
    </xdr:pic>
    <xdr:clientData/>
  </xdr:twoCellAnchor>
  <xdr:twoCellAnchor editAs="oneCell">
    <xdr:from>
      <xdr:col>33</xdr:col>
      <xdr:colOff>0</xdr:colOff>
      <xdr:row>54</xdr:row>
      <xdr:rowOff>0</xdr:rowOff>
    </xdr:from>
    <xdr:to>
      <xdr:col>34</xdr:col>
      <xdr:colOff>54610</xdr:colOff>
      <xdr:row>54</xdr:row>
      <xdr:rowOff>250190</xdr:rowOff>
    </xdr:to>
    <xdr:pic>
      <xdr:nvPicPr>
        <xdr:cNvPr id="146" name="Picture 23" descr="clip_image3382"/>
        <xdr:cNvPicPr>
          <a:picLocks noChangeAspect="1"/>
        </xdr:cNvPicPr>
      </xdr:nvPicPr>
      <xdr:blipFill>
        <a:blip r:embed="rId1"/>
        <a:stretch>
          <a:fillRect/>
        </a:stretch>
      </xdr:blipFill>
      <xdr:spPr>
        <a:xfrm>
          <a:off x="22152610" y="111915575"/>
          <a:ext cx="54610" cy="250190"/>
        </a:xfrm>
        <a:prstGeom prst="rect">
          <a:avLst/>
        </a:prstGeom>
        <a:noFill/>
        <a:ln w="9525">
          <a:noFill/>
        </a:ln>
      </xdr:spPr>
    </xdr:pic>
    <xdr:clientData/>
  </xdr:twoCellAnchor>
  <xdr:twoCellAnchor editAs="oneCell">
    <xdr:from>
      <xdr:col>33</xdr:col>
      <xdr:colOff>0</xdr:colOff>
      <xdr:row>54</xdr:row>
      <xdr:rowOff>0</xdr:rowOff>
    </xdr:from>
    <xdr:to>
      <xdr:col>34</xdr:col>
      <xdr:colOff>54610</xdr:colOff>
      <xdr:row>54</xdr:row>
      <xdr:rowOff>250190</xdr:rowOff>
    </xdr:to>
    <xdr:pic>
      <xdr:nvPicPr>
        <xdr:cNvPr id="147" name="Picture 23" descr="clip_image3382"/>
        <xdr:cNvPicPr>
          <a:picLocks noChangeAspect="1"/>
        </xdr:cNvPicPr>
      </xdr:nvPicPr>
      <xdr:blipFill>
        <a:blip r:embed="rId1"/>
        <a:stretch>
          <a:fillRect/>
        </a:stretch>
      </xdr:blipFill>
      <xdr:spPr>
        <a:xfrm>
          <a:off x="22152610" y="111915575"/>
          <a:ext cx="54610" cy="250190"/>
        </a:xfrm>
        <a:prstGeom prst="rect">
          <a:avLst/>
        </a:prstGeom>
        <a:noFill/>
        <a:ln w="9525">
          <a:noFill/>
        </a:ln>
      </xdr:spPr>
    </xdr:pic>
    <xdr:clientData/>
  </xdr:twoCellAnchor>
  <xdr:twoCellAnchor editAs="oneCell">
    <xdr:from>
      <xdr:col>33</xdr:col>
      <xdr:colOff>0</xdr:colOff>
      <xdr:row>54</xdr:row>
      <xdr:rowOff>0</xdr:rowOff>
    </xdr:from>
    <xdr:to>
      <xdr:col>34</xdr:col>
      <xdr:colOff>54610</xdr:colOff>
      <xdr:row>54</xdr:row>
      <xdr:rowOff>250190</xdr:rowOff>
    </xdr:to>
    <xdr:pic>
      <xdr:nvPicPr>
        <xdr:cNvPr id="148" name="Picture 23" descr="clip_image3382"/>
        <xdr:cNvPicPr>
          <a:picLocks noChangeAspect="1"/>
        </xdr:cNvPicPr>
      </xdr:nvPicPr>
      <xdr:blipFill>
        <a:blip r:embed="rId1"/>
        <a:stretch>
          <a:fillRect/>
        </a:stretch>
      </xdr:blipFill>
      <xdr:spPr>
        <a:xfrm>
          <a:off x="22152610" y="111915575"/>
          <a:ext cx="54610" cy="250190"/>
        </a:xfrm>
        <a:prstGeom prst="rect">
          <a:avLst/>
        </a:prstGeom>
        <a:noFill/>
        <a:ln w="9525">
          <a:noFill/>
        </a:ln>
      </xdr:spPr>
    </xdr:pic>
    <xdr:clientData/>
  </xdr:twoCellAnchor>
  <xdr:twoCellAnchor editAs="oneCell">
    <xdr:from>
      <xdr:col>33</xdr:col>
      <xdr:colOff>0</xdr:colOff>
      <xdr:row>54</xdr:row>
      <xdr:rowOff>0</xdr:rowOff>
    </xdr:from>
    <xdr:to>
      <xdr:col>34</xdr:col>
      <xdr:colOff>54610</xdr:colOff>
      <xdr:row>54</xdr:row>
      <xdr:rowOff>250190</xdr:rowOff>
    </xdr:to>
    <xdr:pic>
      <xdr:nvPicPr>
        <xdr:cNvPr id="149" name="Picture 23" descr="clip_image3382"/>
        <xdr:cNvPicPr>
          <a:picLocks noChangeAspect="1"/>
        </xdr:cNvPicPr>
      </xdr:nvPicPr>
      <xdr:blipFill>
        <a:blip r:embed="rId1"/>
        <a:stretch>
          <a:fillRect/>
        </a:stretch>
      </xdr:blipFill>
      <xdr:spPr>
        <a:xfrm>
          <a:off x="22152610" y="111915575"/>
          <a:ext cx="54610" cy="250190"/>
        </a:xfrm>
        <a:prstGeom prst="rect">
          <a:avLst/>
        </a:prstGeom>
        <a:noFill/>
        <a:ln w="9525">
          <a:noFill/>
        </a:ln>
      </xdr:spPr>
    </xdr:pic>
    <xdr:clientData/>
  </xdr:twoCellAnchor>
  <xdr:twoCellAnchor editAs="oneCell">
    <xdr:from>
      <xdr:col>33</xdr:col>
      <xdr:colOff>0</xdr:colOff>
      <xdr:row>54</xdr:row>
      <xdr:rowOff>0</xdr:rowOff>
    </xdr:from>
    <xdr:to>
      <xdr:col>34</xdr:col>
      <xdr:colOff>54610</xdr:colOff>
      <xdr:row>54</xdr:row>
      <xdr:rowOff>250190</xdr:rowOff>
    </xdr:to>
    <xdr:pic>
      <xdr:nvPicPr>
        <xdr:cNvPr id="150" name="Picture 23" descr="clip_image3382"/>
        <xdr:cNvPicPr>
          <a:picLocks noChangeAspect="1"/>
        </xdr:cNvPicPr>
      </xdr:nvPicPr>
      <xdr:blipFill>
        <a:blip r:embed="rId1"/>
        <a:stretch>
          <a:fillRect/>
        </a:stretch>
      </xdr:blipFill>
      <xdr:spPr>
        <a:xfrm>
          <a:off x="22152610" y="111915575"/>
          <a:ext cx="54610" cy="250190"/>
        </a:xfrm>
        <a:prstGeom prst="rect">
          <a:avLst/>
        </a:prstGeom>
        <a:noFill/>
        <a:ln w="9525">
          <a:noFill/>
        </a:ln>
      </xdr:spPr>
    </xdr:pic>
    <xdr:clientData/>
  </xdr:twoCellAnchor>
  <xdr:twoCellAnchor editAs="oneCell">
    <xdr:from>
      <xdr:col>33</xdr:col>
      <xdr:colOff>0</xdr:colOff>
      <xdr:row>54</xdr:row>
      <xdr:rowOff>0</xdr:rowOff>
    </xdr:from>
    <xdr:to>
      <xdr:col>34</xdr:col>
      <xdr:colOff>54610</xdr:colOff>
      <xdr:row>54</xdr:row>
      <xdr:rowOff>250190</xdr:rowOff>
    </xdr:to>
    <xdr:pic>
      <xdr:nvPicPr>
        <xdr:cNvPr id="151" name="Picture 23" descr="clip_image3382"/>
        <xdr:cNvPicPr>
          <a:picLocks noChangeAspect="1"/>
        </xdr:cNvPicPr>
      </xdr:nvPicPr>
      <xdr:blipFill>
        <a:blip r:embed="rId1"/>
        <a:stretch>
          <a:fillRect/>
        </a:stretch>
      </xdr:blipFill>
      <xdr:spPr>
        <a:xfrm>
          <a:off x="22152610" y="111915575"/>
          <a:ext cx="54610" cy="250190"/>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239395</xdr:rowOff>
    </xdr:to>
    <xdr:pic>
      <xdr:nvPicPr>
        <xdr:cNvPr id="152" name="Picture 23" descr="clip_image3382"/>
        <xdr:cNvPicPr>
          <a:picLocks noChangeAspect="1"/>
        </xdr:cNvPicPr>
      </xdr:nvPicPr>
      <xdr:blipFill>
        <a:blip r:embed="rId1"/>
        <a:stretch>
          <a:fillRect/>
        </a:stretch>
      </xdr:blipFill>
      <xdr:spPr>
        <a:xfrm>
          <a:off x="22152610" y="27257375"/>
          <a:ext cx="54610" cy="239395"/>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239395</xdr:rowOff>
    </xdr:to>
    <xdr:pic>
      <xdr:nvPicPr>
        <xdr:cNvPr id="153" name="Picture 23" descr="clip_image3382"/>
        <xdr:cNvPicPr>
          <a:picLocks noChangeAspect="1"/>
        </xdr:cNvPicPr>
      </xdr:nvPicPr>
      <xdr:blipFill>
        <a:blip r:embed="rId1"/>
        <a:stretch>
          <a:fillRect/>
        </a:stretch>
      </xdr:blipFill>
      <xdr:spPr>
        <a:xfrm>
          <a:off x="22152610" y="27257375"/>
          <a:ext cx="54610" cy="239395"/>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239395</xdr:rowOff>
    </xdr:to>
    <xdr:pic>
      <xdr:nvPicPr>
        <xdr:cNvPr id="154" name="Picture 23" descr="clip_image3382"/>
        <xdr:cNvPicPr>
          <a:picLocks noChangeAspect="1"/>
        </xdr:cNvPicPr>
      </xdr:nvPicPr>
      <xdr:blipFill>
        <a:blip r:embed="rId1"/>
        <a:stretch>
          <a:fillRect/>
        </a:stretch>
      </xdr:blipFill>
      <xdr:spPr>
        <a:xfrm>
          <a:off x="22152610" y="27257375"/>
          <a:ext cx="54610" cy="239395"/>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239395</xdr:rowOff>
    </xdr:to>
    <xdr:pic>
      <xdr:nvPicPr>
        <xdr:cNvPr id="155" name="Picture 23" descr="clip_image3382"/>
        <xdr:cNvPicPr>
          <a:picLocks noChangeAspect="1"/>
        </xdr:cNvPicPr>
      </xdr:nvPicPr>
      <xdr:blipFill>
        <a:blip r:embed="rId1"/>
        <a:stretch>
          <a:fillRect/>
        </a:stretch>
      </xdr:blipFill>
      <xdr:spPr>
        <a:xfrm>
          <a:off x="22152610" y="27257375"/>
          <a:ext cx="54610" cy="239395"/>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239395</xdr:rowOff>
    </xdr:to>
    <xdr:pic>
      <xdr:nvPicPr>
        <xdr:cNvPr id="156" name="Picture 23" descr="clip_image3382"/>
        <xdr:cNvPicPr>
          <a:picLocks noChangeAspect="1"/>
        </xdr:cNvPicPr>
      </xdr:nvPicPr>
      <xdr:blipFill>
        <a:blip r:embed="rId1"/>
        <a:stretch>
          <a:fillRect/>
        </a:stretch>
      </xdr:blipFill>
      <xdr:spPr>
        <a:xfrm>
          <a:off x="22152610" y="27257375"/>
          <a:ext cx="54610" cy="239395"/>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239395</xdr:rowOff>
    </xdr:to>
    <xdr:pic>
      <xdr:nvPicPr>
        <xdr:cNvPr id="157" name="Picture 23" descr="clip_image3382"/>
        <xdr:cNvPicPr>
          <a:picLocks noChangeAspect="1"/>
        </xdr:cNvPicPr>
      </xdr:nvPicPr>
      <xdr:blipFill>
        <a:blip r:embed="rId1"/>
        <a:stretch>
          <a:fillRect/>
        </a:stretch>
      </xdr:blipFill>
      <xdr:spPr>
        <a:xfrm>
          <a:off x="22152610" y="27257375"/>
          <a:ext cx="54610" cy="239395"/>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239395</xdr:rowOff>
    </xdr:to>
    <xdr:pic>
      <xdr:nvPicPr>
        <xdr:cNvPr id="158" name="Picture 23" descr="clip_image3382"/>
        <xdr:cNvPicPr>
          <a:picLocks noChangeAspect="1"/>
        </xdr:cNvPicPr>
      </xdr:nvPicPr>
      <xdr:blipFill>
        <a:blip r:embed="rId1"/>
        <a:stretch>
          <a:fillRect/>
        </a:stretch>
      </xdr:blipFill>
      <xdr:spPr>
        <a:xfrm>
          <a:off x="22152610" y="27257375"/>
          <a:ext cx="54610" cy="239395"/>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239395</xdr:rowOff>
    </xdr:to>
    <xdr:pic>
      <xdr:nvPicPr>
        <xdr:cNvPr id="159" name="Picture 23" descr="clip_image3382"/>
        <xdr:cNvPicPr>
          <a:picLocks noChangeAspect="1"/>
        </xdr:cNvPicPr>
      </xdr:nvPicPr>
      <xdr:blipFill>
        <a:blip r:embed="rId1"/>
        <a:stretch>
          <a:fillRect/>
        </a:stretch>
      </xdr:blipFill>
      <xdr:spPr>
        <a:xfrm>
          <a:off x="22152610" y="27257375"/>
          <a:ext cx="54610" cy="239395"/>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239395</xdr:rowOff>
    </xdr:to>
    <xdr:pic>
      <xdr:nvPicPr>
        <xdr:cNvPr id="160" name="Picture 23" descr="clip_image3382"/>
        <xdr:cNvPicPr>
          <a:picLocks noChangeAspect="1"/>
        </xdr:cNvPicPr>
      </xdr:nvPicPr>
      <xdr:blipFill>
        <a:blip r:embed="rId1"/>
        <a:stretch>
          <a:fillRect/>
        </a:stretch>
      </xdr:blipFill>
      <xdr:spPr>
        <a:xfrm>
          <a:off x="22152610" y="27257375"/>
          <a:ext cx="54610" cy="239395"/>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239395</xdr:rowOff>
    </xdr:to>
    <xdr:pic>
      <xdr:nvPicPr>
        <xdr:cNvPr id="161" name="Picture 23" descr="clip_image3382"/>
        <xdr:cNvPicPr>
          <a:picLocks noChangeAspect="1"/>
        </xdr:cNvPicPr>
      </xdr:nvPicPr>
      <xdr:blipFill>
        <a:blip r:embed="rId1"/>
        <a:stretch>
          <a:fillRect/>
        </a:stretch>
      </xdr:blipFill>
      <xdr:spPr>
        <a:xfrm>
          <a:off x="22152610" y="27257375"/>
          <a:ext cx="54610" cy="239395"/>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239395</xdr:rowOff>
    </xdr:to>
    <xdr:pic>
      <xdr:nvPicPr>
        <xdr:cNvPr id="162" name="Picture 23" descr="clip_image3382"/>
        <xdr:cNvPicPr>
          <a:picLocks noChangeAspect="1"/>
        </xdr:cNvPicPr>
      </xdr:nvPicPr>
      <xdr:blipFill>
        <a:blip r:embed="rId1"/>
        <a:stretch>
          <a:fillRect/>
        </a:stretch>
      </xdr:blipFill>
      <xdr:spPr>
        <a:xfrm>
          <a:off x="22152610" y="27257375"/>
          <a:ext cx="54610" cy="239395"/>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239395</xdr:rowOff>
    </xdr:to>
    <xdr:pic>
      <xdr:nvPicPr>
        <xdr:cNvPr id="163" name="Picture 23" descr="clip_image3382"/>
        <xdr:cNvPicPr>
          <a:picLocks noChangeAspect="1"/>
        </xdr:cNvPicPr>
      </xdr:nvPicPr>
      <xdr:blipFill>
        <a:blip r:embed="rId1"/>
        <a:stretch>
          <a:fillRect/>
        </a:stretch>
      </xdr:blipFill>
      <xdr:spPr>
        <a:xfrm>
          <a:off x="22152610" y="27257375"/>
          <a:ext cx="54610" cy="239395"/>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239395</xdr:rowOff>
    </xdr:to>
    <xdr:pic>
      <xdr:nvPicPr>
        <xdr:cNvPr id="164" name="Picture 23" descr="clip_image3382"/>
        <xdr:cNvPicPr>
          <a:picLocks noChangeAspect="1"/>
        </xdr:cNvPicPr>
      </xdr:nvPicPr>
      <xdr:blipFill>
        <a:blip r:embed="rId1"/>
        <a:stretch>
          <a:fillRect/>
        </a:stretch>
      </xdr:blipFill>
      <xdr:spPr>
        <a:xfrm>
          <a:off x="22152610" y="27257375"/>
          <a:ext cx="54610" cy="239395"/>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239395</xdr:rowOff>
    </xdr:to>
    <xdr:pic>
      <xdr:nvPicPr>
        <xdr:cNvPr id="165" name="Picture 23" descr="clip_image3382"/>
        <xdr:cNvPicPr>
          <a:picLocks noChangeAspect="1"/>
        </xdr:cNvPicPr>
      </xdr:nvPicPr>
      <xdr:blipFill>
        <a:blip r:embed="rId1"/>
        <a:stretch>
          <a:fillRect/>
        </a:stretch>
      </xdr:blipFill>
      <xdr:spPr>
        <a:xfrm>
          <a:off x="22152610" y="27257375"/>
          <a:ext cx="54610" cy="239395"/>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239395</xdr:rowOff>
    </xdr:to>
    <xdr:pic>
      <xdr:nvPicPr>
        <xdr:cNvPr id="166" name="Picture 23" descr="clip_image3382"/>
        <xdr:cNvPicPr>
          <a:picLocks noChangeAspect="1"/>
        </xdr:cNvPicPr>
      </xdr:nvPicPr>
      <xdr:blipFill>
        <a:blip r:embed="rId1"/>
        <a:stretch>
          <a:fillRect/>
        </a:stretch>
      </xdr:blipFill>
      <xdr:spPr>
        <a:xfrm>
          <a:off x="22152610" y="27257375"/>
          <a:ext cx="54610" cy="23939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239395</xdr:rowOff>
    </xdr:to>
    <xdr:pic>
      <xdr:nvPicPr>
        <xdr:cNvPr id="167" name="Picture 23" descr="clip_image3382"/>
        <xdr:cNvPicPr>
          <a:picLocks noChangeAspect="1"/>
        </xdr:cNvPicPr>
      </xdr:nvPicPr>
      <xdr:blipFill>
        <a:blip r:embed="rId1"/>
        <a:stretch>
          <a:fillRect/>
        </a:stretch>
      </xdr:blipFill>
      <xdr:spPr>
        <a:xfrm>
          <a:off x="22152610" y="156943425"/>
          <a:ext cx="54610" cy="23939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239395</xdr:rowOff>
    </xdr:to>
    <xdr:pic>
      <xdr:nvPicPr>
        <xdr:cNvPr id="168" name="Picture 23" descr="clip_image3382"/>
        <xdr:cNvPicPr>
          <a:picLocks noChangeAspect="1"/>
        </xdr:cNvPicPr>
      </xdr:nvPicPr>
      <xdr:blipFill>
        <a:blip r:embed="rId1"/>
        <a:stretch>
          <a:fillRect/>
        </a:stretch>
      </xdr:blipFill>
      <xdr:spPr>
        <a:xfrm>
          <a:off x="22152610" y="156943425"/>
          <a:ext cx="54610" cy="23939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239395</xdr:rowOff>
    </xdr:to>
    <xdr:pic>
      <xdr:nvPicPr>
        <xdr:cNvPr id="169" name="Picture 23" descr="clip_image3382"/>
        <xdr:cNvPicPr>
          <a:picLocks noChangeAspect="1"/>
        </xdr:cNvPicPr>
      </xdr:nvPicPr>
      <xdr:blipFill>
        <a:blip r:embed="rId1"/>
        <a:stretch>
          <a:fillRect/>
        </a:stretch>
      </xdr:blipFill>
      <xdr:spPr>
        <a:xfrm>
          <a:off x="22152610" y="156943425"/>
          <a:ext cx="54610" cy="23939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239395</xdr:rowOff>
    </xdr:to>
    <xdr:pic>
      <xdr:nvPicPr>
        <xdr:cNvPr id="170" name="Picture 23" descr="clip_image3382"/>
        <xdr:cNvPicPr>
          <a:picLocks noChangeAspect="1"/>
        </xdr:cNvPicPr>
      </xdr:nvPicPr>
      <xdr:blipFill>
        <a:blip r:embed="rId1"/>
        <a:stretch>
          <a:fillRect/>
        </a:stretch>
      </xdr:blipFill>
      <xdr:spPr>
        <a:xfrm>
          <a:off x="22152610" y="156943425"/>
          <a:ext cx="54610" cy="23939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239395</xdr:rowOff>
    </xdr:to>
    <xdr:pic>
      <xdr:nvPicPr>
        <xdr:cNvPr id="171" name="Picture 23" descr="clip_image3382"/>
        <xdr:cNvPicPr>
          <a:picLocks noChangeAspect="1"/>
        </xdr:cNvPicPr>
      </xdr:nvPicPr>
      <xdr:blipFill>
        <a:blip r:embed="rId1"/>
        <a:stretch>
          <a:fillRect/>
        </a:stretch>
      </xdr:blipFill>
      <xdr:spPr>
        <a:xfrm>
          <a:off x="22152610" y="156943425"/>
          <a:ext cx="54610" cy="23939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239395</xdr:rowOff>
    </xdr:to>
    <xdr:pic>
      <xdr:nvPicPr>
        <xdr:cNvPr id="172" name="Picture 23" descr="clip_image3382"/>
        <xdr:cNvPicPr>
          <a:picLocks noChangeAspect="1"/>
        </xdr:cNvPicPr>
      </xdr:nvPicPr>
      <xdr:blipFill>
        <a:blip r:embed="rId1"/>
        <a:stretch>
          <a:fillRect/>
        </a:stretch>
      </xdr:blipFill>
      <xdr:spPr>
        <a:xfrm>
          <a:off x="22152610" y="156943425"/>
          <a:ext cx="54610" cy="23939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239395</xdr:rowOff>
    </xdr:to>
    <xdr:pic>
      <xdr:nvPicPr>
        <xdr:cNvPr id="173" name="Picture 23" descr="clip_image3382"/>
        <xdr:cNvPicPr>
          <a:picLocks noChangeAspect="1"/>
        </xdr:cNvPicPr>
      </xdr:nvPicPr>
      <xdr:blipFill>
        <a:blip r:embed="rId1"/>
        <a:stretch>
          <a:fillRect/>
        </a:stretch>
      </xdr:blipFill>
      <xdr:spPr>
        <a:xfrm>
          <a:off x="22152610" y="156943425"/>
          <a:ext cx="54610" cy="23939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239395</xdr:rowOff>
    </xdr:to>
    <xdr:pic>
      <xdr:nvPicPr>
        <xdr:cNvPr id="174" name="Picture 23" descr="clip_image3382"/>
        <xdr:cNvPicPr>
          <a:picLocks noChangeAspect="1"/>
        </xdr:cNvPicPr>
      </xdr:nvPicPr>
      <xdr:blipFill>
        <a:blip r:embed="rId1"/>
        <a:stretch>
          <a:fillRect/>
        </a:stretch>
      </xdr:blipFill>
      <xdr:spPr>
        <a:xfrm>
          <a:off x="22152610" y="156943425"/>
          <a:ext cx="54610" cy="23939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239395</xdr:rowOff>
    </xdr:to>
    <xdr:pic>
      <xdr:nvPicPr>
        <xdr:cNvPr id="175" name="Picture 23" descr="clip_image3382"/>
        <xdr:cNvPicPr>
          <a:picLocks noChangeAspect="1"/>
        </xdr:cNvPicPr>
      </xdr:nvPicPr>
      <xdr:blipFill>
        <a:blip r:embed="rId1"/>
        <a:stretch>
          <a:fillRect/>
        </a:stretch>
      </xdr:blipFill>
      <xdr:spPr>
        <a:xfrm>
          <a:off x="22152610" y="156943425"/>
          <a:ext cx="54610" cy="23939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239395</xdr:rowOff>
    </xdr:to>
    <xdr:pic>
      <xdr:nvPicPr>
        <xdr:cNvPr id="176" name="Picture 23" descr="clip_image3382"/>
        <xdr:cNvPicPr>
          <a:picLocks noChangeAspect="1"/>
        </xdr:cNvPicPr>
      </xdr:nvPicPr>
      <xdr:blipFill>
        <a:blip r:embed="rId1"/>
        <a:stretch>
          <a:fillRect/>
        </a:stretch>
      </xdr:blipFill>
      <xdr:spPr>
        <a:xfrm>
          <a:off x="22152610" y="156943425"/>
          <a:ext cx="54610" cy="23939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239395</xdr:rowOff>
    </xdr:to>
    <xdr:pic>
      <xdr:nvPicPr>
        <xdr:cNvPr id="177" name="Picture 23" descr="clip_image3382"/>
        <xdr:cNvPicPr>
          <a:picLocks noChangeAspect="1"/>
        </xdr:cNvPicPr>
      </xdr:nvPicPr>
      <xdr:blipFill>
        <a:blip r:embed="rId1"/>
        <a:stretch>
          <a:fillRect/>
        </a:stretch>
      </xdr:blipFill>
      <xdr:spPr>
        <a:xfrm>
          <a:off x="22152610" y="156943425"/>
          <a:ext cx="54610" cy="23939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239395</xdr:rowOff>
    </xdr:to>
    <xdr:pic>
      <xdr:nvPicPr>
        <xdr:cNvPr id="178" name="Picture 23" descr="clip_image3382"/>
        <xdr:cNvPicPr>
          <a:picLocks noChangeAspect="1"/>
        </xdr:cNvPicPr>
      </xdr:nvPicPr>
      <xdr:blipFill>
        <a:blip r:embed="rId1"/>
        <a:stretch>
          <a:fillRect/>
        </a:stretch>
      </xdr:blipFill>
      <xdr:spPr>
        <a:xfrm>
          <a:off x="22152610" y="156943425"/>
          <a:ext cx="54610" cy="23939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239395</xdr:rowOff>
    </xdr:to>
    <xdr:pic>
      <xdr:nvPicPr>
        <xdr:cNvPr id="179" name="Picture 23" descr="clip_image3382"/>
        <xdr:cNvPicPr>
          <a:picLocks noChangeAspect="1"/>
        </xdr:cNvPicPr>
      </xdr:nvPicPr>
      <xdr:blipFill>
        <a:blip r:embed="rId1"/>
        <a:stretch>
          <a:fillRect/>
        </a:stretch>
      </xdr:blipFill>
      <xdr:spPr>
        <a:xfrm>
          <a:off x="22152610" y="156943425"/>
          <a:ext cx="54610" cy="23939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239395</xdr:rowOff>
    </xdr:to>
    <xdr:pic>
      <xdr:nvPicPr>
        <xdr:cNvPr id="180" name="Picture 23" descr="clip_image3382"/>
        <xdr:cNvPicPr>
          <a:picLocks noChangeAspect="1"/>
        </xdr:cNvPicPr>
      </xdr:nvPicPr>
      <xdr:blipFill>
        <a:blip r:embed="rId1"/>
        <a:stretch>
          <a:fillRect/>
        </a:stretch>
      </xdr:blipFill>
      <xdr:spPr>
        <a:xfrm>
          <a:off x="22152610" y="156943425"/>
          <a:ext cx="54610" cy="23939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239395</xdr:rowOff>
    </xdr:to>
    <xdr:pic>
      <xdr:nvPicPr>
        <xdr:cNvPr id="181" name="Picture 23" descr="clip_image3382"/>
        <xdr:cNvPicPr>
          <a:picLocks noChangeAspect="1"/>
        </xdr:cNvPicPr>
      </xdr:nvPicPr>
      <xdr:blipFill>
        <a:blip r:embed="rId1"/>
        <a:stretch>
          <a:fillRect/>
        </a:stretch>
      </xdr:blipFill>
      <xdr:spPr>
        <a:xfrm>
          <a:off x="22152610" y="156943425"/>
          <a:ext cx="54610" cy="23939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239395</xdr:rowOff>
    </xdr:to>
    <xdr:pic>
      <xdr:nvPicPr>
        <xdr:cNvPr id="182" name="Picture 23" descr="clip_image3382"/>
        <xdr:cNvPicPr>
          <a:picLocks noChangeAspect="1"/>
        </xdr:cNvPicPr>
      </xdr:nvPicPr>
      <xdr:blipFill>
        <a:blip r:embed="rId1"/>
        <a:stretch>
          <a:fillRect/>
        </a:stretch>
      </xdr:blipFill>
      <xdr:spPr>
        <a:xfrm>
          <a:off x="22152610" y="83734275"/>
          <a:ext cx="54610" cy="23939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239395</xdr:rowOff>
    </xdr:to>
    <xdr:pic>
      <xdr:nvPicPr>
        <xdr:cNvPr id="183" name="Picture 23" descr="clip_image3382"/>
        <xdr:cNvPicPr>
          <a:picLocks noChangeAspect="1"/>
        </xdr:cNvPicPr>
      </xdr:nvPicPr>
      <xdr:blipFill>
        <a:blip r:embed="rId1"/>
        <a:stretch>
          <a:fillRect/>
        </a:stretch>
      </xdr:blipFill>
      <xdr:spPr>
        <a:xfrm>
          <a:off x="22152610" y="83734275"/>
          <a:ext cx="54610" cy="23939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239395</xdr:rowOff>
    </xdr:to>
    <xdr:pic>
      <xdr:nvPicPr>
        <xdr:cNvPr id="184" name="Picture 23" descr="clip_image3382"/>
        <xdr:cNvPicPr>
          <a:picLocks noChangeAspect="1"/>
        </xdr:cNvPicPr>
      </xdr:nvPicPr>
      <xdr:blipFill>
        <a:blip r:embed="rId1"/>
        <a:stretch>
          <a:fillRect/>
        </a:stretch>
      </xdr:blipFill>
      <xdr:spPr>
        <a:xfrm>
          <a:off x="22152610" y="83734275"/>
          <a:ext cx="54610" cy="23939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239395</xdr:rowOff>
    </xdr:to>
    <xdr:pic>
      <xdr:nvPicPr>
        <xdr:cNvPr id="185" name="Picture 23" descr="clip_image3382"/>
        <xdr:cNvPicPr>
          <a:picLocks noChangeAspect="1"/>
        </xdr:cNvPicPr>
      </xdr:nvPicPr>
      <xdr:blipFill>
        <a:blip r:embed="rId1"/>
        <a:stretch>
          <a:fillRect/>
        </a:stretch>
      </xdr:blipFill>
      <xdr:spPr>
        <a:xfrm>
          <a:off x="22152610" y="83734275"/>
          <a:ext cx="54610" cy="23939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239395</xdr:rowOff>
    </xdr:to>
    <xdr:pic>
      <xdr:nvPicPr>
        <xdr:cNvPr id="186" name="Picture 23" descr="clip_image3382"/>
        <xdr:cNvPicPr>
          <a:picLocks noChangeAspect="1"/>
        </xdr:cNvPicPr>
      </xdr:nvPicPr>
      <xdr:blipFill>
        <a:blip r:embed="rId1"/>
        <a:stretch>
          <a:fillRect/>
        </a:stretch>
      </xdr:blipFill>
      <xdr:spPr>
        <a:xfrm>
          <a:off x="22152610" y="83734275"/>
          <a:ext cx="54610" cy="23939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239395</xdr:rowOff>
    </xdr:to>
    <xdr:pic>
      <xdr:nvPicPr>
        <xdr:cNvPr id="187" name="Picture 23" descr="clip_image3382"/>
        <xdr:cNvPicPr>
          <a:picLocks noChangeAspect="1"/>
        </xdr:cNvPicPr>
      </xdr:nvPicPr>
      <xdr:blipFill>
        <a:blip r:embed="rId1"/>
        <a:stretch>
          <a:fillRect/>
        </a:stretch>
      </xdr:blipFill>
      <xdr:spPr>
        <a:xfrm>
          <a:off x="22152610" y="83734275"/>
          <a:ext cx="54610" cy="23939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239395</xdr:rowOff>
    </xdr:to>
    <xdr:pic>
      <xdr:nvPicPr>
        <xdr:cNvPr id="188" name="Picture 23" descr="clip_image3382"/>
        <xdr:cNvPicPr>
          <a:picLocks noChangeAspect="1"/>
        </xdr:cNvPicPr>
      </xdr:nvPicPr>
      <xdr:blipFill>
        <a:blip r:embed="rId1"/>
        <a:stretch>
          <a:fillRect/>
        </a:stretch>
      </xdr:blipFill>
      <xdr:spPr>
        <a:xfrm>
          <a:off x="22152610" y="83734275"/>
          <a:ext cx="54610" cy="23939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239395</xdr:rowOff>
    </xdr:to>
    <xdr:pic>
      <xdr:nvPicPr>
        <xdr:cNvPr id="189" name="Picture 23" descr="clip_image3382"/>
        <xdr:cNvPicPr>
          <a:picLocks noChangeAspect="1"/>
        </xdr:cNvPicPr>
      </xdr:nvPicPr>
      <xdr:blipFill>
        <a:blip r:embed="rId1"/>
        <a:stretch>
          <a:fillRect/>
        </a:stretch>
      </xdr:blipFill>
      <xdr:spPr>
        <a:xfrm>
          <a:off x="22152610" y="83734275"/>
          <a:ext cx="54610" cy="23939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239395</xdr:rowOff>
    </xdr:to>
    <xdr:pic>
      <xdr:nvPicPr>
        <xdr:cNvPr id="190" name="Picture 23" descr="clip_image3382"/>
        <xdr:cNvPicPr>
          <a:picLocks noChangeAspect="1"/>
        </xdr:cNvPicPr>
      </xdr:nvPicPr>
      <xdr:blipFill>
        <a:blip r:embed="rId1"/>
        <a:stretch>
          <a:fillRect/>
        </a:stretch>
      </xdr:blipFill>
      <xdr:spPr>
        <a:xfrm>
          <a:off x="22152610" y="83734275"/>
          <a:ext cx="54610" cy="23939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239395</xdr:rowOff>
    </xdr:to>
    <xdr:pic>
      <xdr:nvPicPr>
        <xdr:cNvPr id="191" name="Picture 23" descr="clip_image3382"/>
        <xdr:cNvPicPr>
          <a:picLocks noChangeAspect="1"/>
        </xdr:cNvPicPr>
      </xdr:nvPicPr>
      <xdr:blipFill>
        <a:blip r:embed="rId1"/>
        <a:stretch>
          <a:fillRect/>
        </a:stretch>
      </xdr:blipFill>
      <xdr:spPr>
        <a:xfrm>
          <a:off x="22152610" y="83734275"/>
          <a:ext cx="54610" cy="23939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239395</xdr:rowOff>
    </xdr:to>
    <xdr:pic>
      <xdr:nvPicPr>
        <xdr:cNvPr id="192" name="Picture 23" descr="clip_image3382"/>
        <xdr:cNvPicPr>
          <a:picLocks noChangeAspect="1"/>
        </xdr:cNvPicPr>
      </xdr:nvPicPr>
      <xdr:blipFill>
        <a:blip r:embed="rId1"/>
        <a:stretch>
          <a:fillRect/>
        </a:stretch>
      </xdr:blipFill>
      <xdr:spPr>
        <a:xfrm>
          <a:off x="22152610" y="83734275"/>
          <a:ext cx="54610" cy="23939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239395</xdr:rowOff>
    </xdr:to>
    <xdr:pic>
      <xdr:nvPicPr>
        <xdr:cNvPr id="193" name="Picture 23" descr="clip_image3382"/>
        <xdr:cNvPicPr>
          <a:picLocks noChangeAspect="1"/>
        </xdr:cNvPicPr>
      </xdr:nvPicPr>
      <xdr:blipFill>
        <a:blip r:embed="rId1"/>
        <a:stretch>
          <a:fillRect/>
        </a:stretch>
      </xdr:blipFill>
      <xdr:spPr>
        <a:xfrm>
          <a:off x="22152610" y="83734275"/>
          <a:ext cx="54610" cy="23939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239395</xdr:rowOff>
    </xdr:to>
    <xdr:pic>
      <xdr:nvPicPr>
        <xdr:cNvPr id="194" name="Picture 23" descr="clip_image3382"/>
        <xdr:cNvPicPr>
          <a:picLocks noChangeAspect="1"/>
        </xdr:cNvPicPr>
      </xdr:nvPicPr>
      <xdr:blipFill>
        <a:blip r:embed="rId1"/>
        <a:stretch>
          <a:fillRect/>
        </a:stretch>
      </xdr:blipFill>
      <xdr:spPr>
        <a:xfrm>
          <a:off x="22152610" y="83734275"/>
          <a:ext cx="54610" cy="23939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239395</xdr:rowOff>
    </xdr:to>
    <xdr:pic>
      <xdr:nvPicPr>
        <xdr:cNvPr id="195" name="Picture 23" descr="clip_image3382"/>
        <xdr:cNvPicPr>
          <a:picLocks noChangeAspect="1"/>
        </xdr:cNvPicPr>
      </xdr:nvPicPr>
      <xdr:blipFill>
        <a:blip r:embed="rId1"/>
        <a:stretch>
          <a:fillRect/>
        </a:stretch>
      </xdr:blipFill>
      <xdr:spPr>
        <a:xfrm>
          <a:off x="22152610" y="83734275"/>
          <a:ext cx="54610" cy="23939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239395</xdr:rowOff>
    </xdr:to>
    <xdr:pic>
      <xdr:nvPicPr>
        <xdr:cNvPr id="196" name="Picture 23" descr="clip_image3382"/>
        <xdr:cNvPicPr>
          <a:picLocks noChangeAspect="1"/>
        </xdr:cNvPicPr>
      </xdr:nvPicPr>
      <xdr:blipFill>
        <a:blip r:embed="rId1"/>
        <a:stretch>
          <a:fillRect/>
        </a:stretch>
      </xdr:blipFill>
      <xdr:spPr>
        <a:xfrm>
          <a:off x="22152610" y="83734275"/>
          <a:ext cx="54610" cy="239395"/>
        </a:xfrm>
        <a:prstGeom prst="rect">
          <a:avLst/>
        </a:prstGeom>
        <a:noFill/>
        <a:ln w="9525">
          <a:noFill/>
        </a:ln>
      </xdr:spPr>
    </xdr:pic>
    <xdr:clientData/>
  </xdr:twoCellAnchor>
  <xdr:twoCellAnchor editAs="oneCell">
    <xdr:from>
      <xdr:col>33</xdr:col>
      <xdr:colOff>0</xdr:colOff>
      <xdr:row>10</xdr:row>
      <xdr:rowOff>0</xdr:rowOff>
    </xdr:from>
    <xdr:to>
      <xdr:col>34</xdr:col>
      <xdr:colOff>54610</xdr:colOff>
      <xdr:row>10</xdr:row>
      <xdr:rowOff>250190</xdr:rowOff>
    </xdr:to>
    <xdr:pic>
      <xdr:nvPicPr>
        <xdr:cNvPr id="197" name="Picture 23" descr="clip_image3382"/>
        <xdr:cNvPicPr>
          <a:picLocks noChangeAspect="1"/>
        </xdr:cNvPicPr>
      </xdr:nvPicPr>
      <xdr:blipFill>
        <a:blip r:embed="rId1"/>
        <a:stretch>
          <a:fillRect/>
        </a:stretch>
      </xdr:blipFill>
      <xdr:spPr>
        <a:xfrm>
          <a:off x="22152610" y="14150975"/>
          <a:ext cx="54610" cy="250190"/>
        </a:xfrm>
        <a:prstGeom prst="rect">
          <a:avLst/>
        </a:prstGeom>
        <a:noFill/>
        <a:ln w="9525">
          <a:noFill/>
        </a:ln>
      </xdr:spPr>
    </xdr:pic>
    <xdr:clientData/>
  </xdr:twoCellAnchor>
  <xdr:twoCellAnchor editAs="oneCell">
    <xdr:from>
      <xdr:col>33</xdr:col>
      <xdr:colOff>0</xdr:colOff>
      <xdr:row>10</xdr:row>
      <xdr:rowOff>0</xdr:rowOff>
    </xdr:from>
    <xdr:to>
      <xdr:col>34</xdr:col>
      <xdr:colOff>54610</xdr:colOff>
      <xdr:row>10</xdr:row>
      <xdr:rowOff>250190</xdr:rowOff>
    </xdr:to>
    <xdr:pic>
      <xdr:nvPicPr>
        <xdr:cNvPr id="198" name="Picture 23" descr="clip_image3382"/>
        <xdr:cNvPicPr>
          <a:picLocks noChangeAspect="1"/>
        </xdr:cNvPicPr>
      </xdr:nvPicPr>
      <xdr:blipFill>
        <a:blip r:embed="rId1"/>
        <a:stretch>
          <a:fillRect/>
        </a:stretch>
      </xdr:blipFill>
      <xdr:spPr>
        <a:xfrm>
          <a:off x="22152610" y="14150975"/>
          <a:ext cx="54610" cy="250190"/>
        </a:xfrm>
        <a:prstGeom prst="rect">
          <a:avLst/>
        </a:prstGeom>
        <a:noFill/>
        <a:ln w="9525">
          <a:noFill/>
        </a:ln>
      </xdr:spPr>
    </xdr:pic>
    <xdr:clientData/>
  </xdr:twoCellAnchor>
  <xdr:twoCellAnchor editAs="oneCell">
    <xdr:from>
      <xdr:col>33</xdr:col>
      <xdr:colOff>0</xdr:colOff>
      <xdr:row>10</xdr:row>
      <xdr:rowOff>0</xdr:rowOff>
    </xdr:from>
    <xdr:to>
      <xdr:col>34</xdr:col>
      <xdr:colOff>54610</xdr:colOff>
      <xdr:row>10</xdr:row>
      <xdr:rowOff>250190</xdr:rowOff>
    </xdr:to>
    <xdr:pic>
      <xdr:nvPicPr>
        <xdr:cNvPr id="199" name="Picture 23" descr="clip_image3382"/>
        <xdr:cNvPicPr>
          <a:picLocks noChangeAspect="1"/>
        </xdr:cNvPicPr>
      </xdr:nvPicPr>
      <xdr:blipFill>
        <a:blip r:embed="rId1"/>
        <a:stretch>
          <a:fillRect/>
        </a:stretch>
      </xdr:blipFill>
      <xdr:spPr>
        <a:xfrm>
          <a:off x="22152610" y="14150975"/>
          <a:ext cx="54610" cy="250190"/>
        </a:xfrm>
        <a:prstGeom prst="rect">
          <a:avLst/>
        </a:prstGeom>
        <a:noFill/>
        <a:ln w="9525">
          <a:noFill/>
        </a:ln>
      </xdr:spPr>
    </xdr:pic>
    <xdr:clientData/>
  </xdr:twoCellAnchor>
  <xdr:twoCellAnchor editAs="oneCell">
    <xdr:from>
      <xdr:col>33</xdr:col>
      <xdr:colOff>0</xdr:colOff>
      <xdr:row>10</xdr:row>
      <xdr:rowOff>0</xdr:rowOff>
    </xdr:from>
    <xdr:to>
      <xdr:col>34</xdr:col>
      <xdr:colOff>54610</xdr:colOff>
      <xdr:row>10</xdr:row>
      <xdr:rowOff>250190</xdr:rowOff>
    </xdr:to>
    <xdr:pic>
      <xdr:nvPicPr>
        <xdr:cNvPr id="200" name="Picture 23" descr="clip_image3382"/>
        <xdr:cNvPicPr>
          <a:picLocks noChangeAspect="1"/>
        </xdr:cNvPicPr>
      </xdr:nvPicPr>
      <xdr:blipFill>
        <a:blip r:embed="rId1"/>
        <a:stretch>
          <a:fillRect/>
        </a:stretch>
      </xdr:blipFill>
      <xdr:spPr>
        <a:xfrm>
          <a:off x="22152610" y="14150975"/>
          <a:ext cx="54610" cy="250190"/>
        </a:xfrm>
        <a:prstGeom prst="rect">
          <a:avLst/>
        </a:prstGeom>
        <a:noFill/>
        <a:ln w="9525">
          <a:noFill/>
        </a:ln>
      </xdr:spPr>
    </xdr:pic>
    <xdr:clientData/>
  </xdr:twoCellAnchor>
  <xdr:twoCellAnchor editAs="oneCell">
    <xdr:from>
      <xdr:col>33</xdr:col>
      <xdr:colOff>0</xdr:colOff>
      <xdr:row>10</xdr:row>
      <xdr:rowOff>0</xdr:rowOff>
    </xdr:from>
    <xdr:to>
      <xdr:col>34</xdr:col>
      <xdr:colOff>54610</xdr:colOff>
      <xdr:row>10</xdr:row>
      <xdr:rowOff>250190</xdr:rowOff>
    </xdr:to>
    <xdr:pic>
      <xdr:nvPicPr>
        <xdr:cNvPr id="201" name="Picture 23" descr="clip_image3382"/>
        <xdr:cNvPicPr>
          <a:picLocks noChangeAspect="1"/>
        </xdr:cNvPicPr>
      </xdr:nvPicPr>
      <xdr:blipFill>
        <a:blip r:embed="rId1"/>
        <a:stretch>
          <a:fillRect/>
        </a:stretch>
      </xdr:blipFill>
      <xdr:spPr>
        <a:xfrm>
          <a:off x="22152610" y="14150975"/>
          <a:ext cx="54610" cy="250190"/>
        </a:xfrm>
        <a:prstGeom prst="rect">
          <a:avLst/>
        </a:prstGeom>
        <a:noFill/>
        <a:ln w="9525">
          <a:noFill/>
        </a:ln>
      </xdr:spPr>
    </xdr:pic>
    <xdr:clientData/>
  </xdr:twoCellAnchor>
  <xdr:twoCellAnchor editAs="oneCell">
    <xdr:from>
      <xdr:col>33</xdr:col>
      <xdr:colOff>0</xdr:colOff>
      <xdr:row>10</xdr:row>
      <xdr:rowOff>0</xdr:rowOff>
    </xdr:from>
    <xdr:to>
      <xdr:col>34</xdr:col>
      <xdr:colOff>54610</xdr:colOff>
      <xdr:row>10</xdr:row>
      <xdr:rowOff>250190</xdr:rowOff>
    </xdr:to>
    <xdr:pic>
      <xdr:nvPicPr>
        <xdr:cNvPr id="202" name="Picture 23" descr="clip_image3382"/>
        <xdr:cNvPicPr>
          <a:picLocks noChangeAspect="1"/>
        </xdr:cNvPicPr>
      </xdr:nvPicPr>
      <xdr:blipFill>
        <a:blip r:embed="rId1"/>
        <a:stretch>
          <a:fillRect/>
        </a:stretch>
      </xdr:blipFill>
      <xdr:spPr>
        <a:xfrm>
          <a:off x="22152610" y="14150975"/>
          <a:ext cx="54610" cy="250190"/>
        </a:xfrm>
        <a:prstGeom prst="rect">
          <a:avLst/>
        </a:prstGeom>
        <a:noFill/>
        <a:ln w="9525">
          <a:noFill/>
        </a:ln>
      </xdr:spPr>
    </xdr:pic>
    <xdr:clientData/>
  </xdr:twoCellAnchor>
  <xdr:twoCellAnchor editAs="oneCell">
    <xdr:from>
      <xdr:col>33</xdr:col>
      <xdr:colOff>0</xdr:colOff>
      <xdr:row>10</xdr:row>
      <xdr:rowOff>0</xdr:rowOff>
    </xdr:from>
    <xdr:to>
      <xdr:col>34</xdr:col>
      <xdr:colOff>54610</xdr:colOff>
      <xdr:row>10</xdr:row>
      <xdr:rowOff>250190</xdr:rowOff>
    </xdr:to>
    <xdr:pic>
      <xdr:nvPicPr>
        <xdr:cNvPr id="203" name="Picture 23" descr="clip_image3382"/>
        <xdr:cNvPicPr>
          <a:picLocks noChangeAspect="1"/>
        </xdr:cNvPicPr>
      </xdr:nvPicPr>
      <xdr:blipFill>
        <a:blip r:embed="rId1"/>
        <a:stretch>
          <a:fillRect/>
        </a:stretch>
      </xdr:blipFill>
      <xdr:spPr>
        <a:xfrm>
          <a:off x="22152610" y="14150975"/>
          <a:ext cx="54610" cy="250190"/>
        </a:xfrm>
        <a:prstGeom prst="rect">
          <a:avLst/>
        </a:prstGeom>
        <a:noFill/>
        <a:ln w="9525">
          <a:noFill/>
        </a:ln>
      </xdr:spPr>
    </xdr:pic>
    <xdr:clientData/>
  </xdr:twoCellAnchor>
  <xdr:twoCellAnchor editAs="oneCell">
    <xdr:from>
      <xdr:col>33</xdr:col>
      <xdr:colOff>0</xdr:colOff>
      <xdr:row>10</xdr:row>
      <xdr:rowOff>0</xdr:rowOff>
    </xdr:from>
    <xdr:to>
      <xdr:col>34</xdr:col>
      <xdr:colOff>54610</xdr:colOff>
      <xdr:row>10</xdr:row>
      <xdr:rowOff>250190</xdr:rowOff>
    </xdr:to>
    <xdr:pic>
      <xdr:nvPicPr>
        <xdr:cNvPr id="204" name="Picture 23" descr="clip_image3382"/>
        <xdr:cNvPicPr>
          <a:picLocks noChangeAspect="1"/>
        </xdr:cNvPicPr>
      </xdr:nvPicPr>
      <xdr:blipFill>
        <a:blip r:embed="rId1"/>
        <a:stretch>
          <a:fillRect/>
        </a:stretch>
      </xdr:blipFill>
      <xdr:spPr>
        <a:xfrm>
          <a:off x="22152610" y="14150975"/>
          <a:ext cx="54610" cy="250190"/>
        </a:xfrm>
        <a:prstGeom prst="rect">
          <a:avLst/>
        </a:prstGeom>
        <a:noFill/>
        <a:ln w="9525">
          <a:noFill/>
        </a:ln>
      </xdr:spPr>
    </xdr:pic>
    <xdr:clientData/>
  </xdr:twoCellAnchor>
  <xdr:twoCellAnchor editAs="oneCell">
    <xdr:from>
      <xdr:col>33</xdr:col>
      <xdr:colOff>0</xdr:colOff>
      <xdr:row>10</xdr:row>
      <xdr:rowOff>0</xdr:rowOff>
    </xdr:from>
    <xdr:to>
      <xdr:col>34</xdr:col>
      <xdr:colOff>54610</xdr:colOff>
      <xdr:row>10</xdr:row>
      <xdr:rowOff>250190</xdr:rowOff>
    </xdr:to>
    <xdr:pic>
      <xdr:nvPicPr>
        <xdr:cNvPr id="205" name="Picture 23" descr="clip_image3382"/>
        <xdr:cNvPicPr>
          <a:picLocks noChangeAspect="1"/>
        </xdr:cNvPicPr>
      </xdr:nvPicPr>
      <xdr:blipFill>
        <a:blip r:embed="rId1"/>
        <a:stretch>
          <a:fillRect/>
        </a:stretch>
      </xdr:blipFill>
      <xdr:spPr>
        <a:xfrm>
          <a:off x="22152610" y="14150975"/>
          <a:ext cx="54610" cy="250190"/>
        </a:xfrm>
        <a:prstGeom prst="rect">
          <a:avLst/>
        </a:prstGeom>
        <a:noFill/>
        <a:ln w="9525">
          <a:noFill/>
        </a:ln>
      </xdr:spPr>
    </xdr:pic>
    <xdr:clientData/>
  </xdr:twoCellAnchor>
  <xdr:twoCellAnchor editAs="oneCell">
    <xdr:from>
      <xdr:col>33</xdr:col>
      <xdr:colOff>0</xdr:colOff>
      <xdr:row>10</xdr:row>
      <xdr:rowOff>0</xdr:rowOff>
    </xdr:from>
    <xdr:to>
      <xdr:col>34</xdr:col>
      <xdr:colOff>54610</xdr:colOff>
      <xdr:row>10</xdr:row>
      <xdr:rowOff>250190</xdr:rowOff>
    </xdr:to>
    <xdr:pic>
      <xdr:nvPicPr>
        <xdr:cNvPr id="206" name="Picture 23" descr="clip_image3382"/>
        <xdr:cNvPicPr>
          <a:picLocks noChangeAspect="1"/>
        </xdr:cNvPicPr>
      </xdr:nvPicPr>
      <xdr:blipFill>
        <a:blip r:embed="rId1"/>
        <a:stretch>
          <a:fillRect/>
        </a:stretch>
      </xdr:blipFill>
      <xdr:spPr>
        <a:xfrm>
          <a:off x="22152610" y="14150975"/>
          <a:ext cx="54610" cy="250190"/>
        </a:xfrm>
        <a:prstGeom prst="rect">
          <a:avLst/>
        </a:prstGeom>
        <a:noFill/>
        <a:ln w="9525">
          <a:noFill/>
        </a:ln>
      </xdr:spPr>
    </xdr:pic>
    <xdr:clientData/>
  </xdr:twoCellAnchor>
  <xdr:twoCellAnchor editAs="oneCell">
    <xdr:from>
      <xdr:col>33</xdr:col>
      <xdr:colOff>0</xdr:colOff>
      <xdr:row>10</xdr:row>
      <xdr:rowOff>0</xdr:rowOff>
    </xdr:from>
    <xdr:to>
      <xdr:col>34</xdr:col>
      <xdr:colOff>54610</xdr:colOff>
      <xdr:row>10</xdr:row>
      <xdr:rowOff>250190</xdr:rowOff>
    </xdr:to>
    <xdr:pic>
      <xdr:nvPicPr>
        <xdr:cNvPr id="207" name="Picture 23" descr="clip_image3382"/>
        <xdr:cNvPicPr>
          <a:picLocks noChangeAspect="1"/>
        </xdr:cNvPicPr>
      </xdr:nvPicPr>
      <xdr:blipFill>
        <a:blip r:embed="rId1"/>
        <a:stretch>
          <a:fillRect/>
        </a:stretch>
      </xdr:blipFill>
      <xdr:spPr>
        <a:xfrm>
          <a:off x="22152610" y="14150975"/>
          <a:ext cx="54610" cy="250190"/>
        </a:xfrm>
        <a:prstGeom prst="rect">
          <a:avLst/>
        </a:prstGeom>
        <a:noFill/>
        <a:ln w="9525">
          <a:noFill/>
        </a:ln>
      </xdr:spPr>
    </xdr:pic>
    <xdr:clientData/>
  </xdr:twoCellAnchor>
  <xdr:twoCellAnchor editAs="oneCell">
    <xdr:from>
      <xdr:col>33</xdr:col>
      <xdr:colOff>0</xdr:colOff>
      <xdr:row>10</xdr:row>
      <xdr:rowOff>0</xdr:rowOff>
    </xdr:from>
    <xdr:to>
      <xdr:col>34</xdr:col>
      <xdr:colOff>54610</xdr:colOff>
      <xdr:row>10</xdr:row>
      <xdr:rowOff>250190</xdr:rowOff>
    </xdr:to>
    <xdr:pic>
      <xdr:nvPicPr>
        <xdr:cNvPr id="208" name="Picture 23" descr="clip_image3382"/>
        <xdr:cNvPicPr>
          <a:picLocks noChangeAspect="1"/>
        </xdr:cNvPicPr>
      </xdr:nvPicPr>
      <xdr:blipFill>
        <a:blip r:embed="rId1"/>
        <a:stretch>
          <a:fillRect/>
        </a:stretch>
      </xdr:blipFill>
      <xdr:spPr>
        <a:xfrm>
          <a:off x="22152610" y="14150975"/>
          <a:ext cx="54610" cy="250190"/>
        </a:xfrm>
        <a:prstGeom prst="rect">
          <a:avLst/>
        </a:prstGeom>
        <a:noFill/>
        <a:ln w="9525">
          <a:noFill/>
        </a:ln>
      </xdr:spPr>
    </xdr:pic>
    <xdr:clientData/>
  </xdr:twoCellAnchor>
  <xdr:twoCellAnchor editAs="oneCell">
    <xdr:from>
      <xdr:col>33</xdr:col>
      <xdr:colOff>0</xdr:colOff>
      <xdr:row>10</xdr:row>
      <xdr:rowOff>0</xdr:rowOff>
    </xdr:from>
    <xdr:to>
      <xdr:col>34</xdr:col>
      <xdr:colOff>54610</xdr:colOff>
      <xdr:row>10</xdr:row>
      <xdr:rowOff>250190</xdr:rowOff>
    </xdr:to>
    <xdr:pic>
      <xdr:nvPicPr>
        <xdr:cNvPr id="209" name="Picture 23" descr="clip_image3382"/>
        <xdr:cNvPicPr>
          <a:picLocks noChangeAspect="1"/>
        </xdr:cNvPicPr>
      </xdr:nvPicPr>
      <xdr:blipFill>
        <a:blip r:embed="rId1"/>
        <a:stretch>
          <a:fillRect/>
        </a:stretch>
      </xdr:blipFill>
      <xdr:spPr>
        <a:xfrm>
          <a:off x="22152610" y="14150975"/>
          <a:ext cx="54610" cy="250190"/>
        </a:xfrm>
        <a:prstGeom prst="rect">
          <a:avLst/>
        </a:prstGeom>
        <a:noFill/>
        <a:ln w="9525">
          <a:noFill/>
        </a:ln>
      </xdr:spPr>
    </xdr:pic>
    <xdr:clientData/>
  </xdr:twoCellAnchor>
  <xdr:twoCellAnchor editAs="oneCell">
    <xdr:from>
      <xdr:col>33</xdr:col>
      <xdr:colOff>0</xdr:colOff>
      <xdr:row>10</xdr:row>
      <xdr:rowOff>0</xdr:rowOff>
    </xdr:from>
    <xdr:to>
      <xdr:col>34</xdr:col>
      <xdr:colOff>54610</xdr:colOff>
      <xdr:row>10</xdr:row>
      <xdr:rowOff>250190</xdr:rowOff>
    </xdr:to>
    <xdr:pic>
      <xdr:nvPicPr>
        <xdr:cNvPr id="210" name="Picture 23" descr="clip_image3382"/>
        <xdr:cNvPicPr>
          <a:picLocks noChangeAspect="1"/>
        </xdr:cNvPicPr>
      </xdr:nvPicPr>
      <xdr:blipFill>
        <a:blip r:embed="rId1"/>
        <a:stretch>
          <a:fillRect/>
        </a:stretch>
      </xdr:blipFill>
      <xdr:spPr>
        <a:xfrm>
          <a:off x="22152610" y="14150975"/>
          <a:ext cx="54610" cy="250190"/>
        </a:xfrm>
        <a:prstGeom prst="rect">
          <a:avLst/>
        </a:prstGeom>
        <a:noFill/>
        <a:ln w="9525">
          <a:noFill/>
        </a:ln>
      </xdr:spPr>
    </xdr:pic>
    <xdr:clientData/>
  </xdr:twoCellAnchor>
  <xdr:twoCellAnchor editAs="oneCell">
    <xdr:from>
      <xdr:col>33</xdr:col>
      <xdr:colOff>0</xdr:colOff>
      <xdr:row>10</xdr:row>
      <xdr:rowOff>0</xdr:rowOff>
    </xdr:from>
    <xdr:to>
      <xdr:col>34</xdr:col>
      <xdr:colOff>54610</xdr:colOff>
      <xdr:row>10</xdr:row>
      <xdr:rowOff>250190</xdr:rowOff>
    </xdr:to>
    <xdr:pic>
      <xdr:nvPicPr>
        <xdr:cNvPr id="211" name="Picture 23" descr="clip_image3382"/>
        <xdr:cNvPicPr>
          <a:picLocks noChangeAspect="1"/>
        </xdr:cNvPicPr>
      </xdr:nvPicPr>
      <xdr:blipFill>
        <a:blip r:embed="rId1"/>
        <a:stretch>
          <a:fillRect/>
        </a:stretch>
      </xdr:blipFill>
      <xdr:spPr>
        <a:xfrm>
          <a:off x="22152610" y="14150975"/>
          <a:ext cx="54610" cy="250190"/>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12"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13"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14"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15"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16"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17"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18"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19"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20"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21"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22"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23"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24"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25"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26"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227"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228"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229"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230"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231"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232"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233"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234"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235"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236"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237"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238"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239"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240"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241"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42"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43"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44"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45"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46"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47"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48"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49"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50"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51"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52"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53"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54"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55"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256"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243205</xdr:rowOff>
    </xdr:to>
    <xdr:pic>
      <xdr:nvPicPr>
        <xdr:cNvPr id="257" name="Picture 23" descr="clip_image3382"/>
        <xdr:cNvPicPr>
          <a:picLocks noChangeAspect="1"/>
        </xdr:cNvPicPr>
      </xdr:nvPicPr>
      <xdr:blipFill>
        <a:blip r:embed="rId1"/>
        <a:stretch>
          <a:fillRect/>
        </a:stretch>
      </xdr:blipFill>
      <xdr:spPr>
        <a:xfrm>
          <a:off x="22152610" y="83734275"/>
          <a:ext cx="54610" cy="24320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243205</xdr:rowOff>
    </xdr:to>
    <xdr:pic>
      <xdr:nvPicPr>
        <xdr:cNvPr id="258" name="Picture 23" descr="clip_image3382"/>
        <xdr:cNvPicPr>
          <a:picLocks noChangeAspect="1"/>
        </xdr:cNvPicPr>
      </xdr:nvPicPr>
      <xdr:blipFill>
        <a:blip r:embed="rId1"/>
        <a:stretch>
          <a:fillRect/>
        </a:stretch>
      </xdr:blipFill>
      <xdr:spPr>
        <a:xfrm>
          <a:off x="22152610" y="83734275"/>
          <a:ext cx="54610" cy="24320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243205</xdr:rowOff>
    </xdr:to>
    <xdr:pic>
      <xdr:nvPicPr>
        <xdr:cNvPr id="259" name="Picture 23" descr="clip_image3382"/>
        <xdr:cNvPicPr>
          <a:picLocks noChangeAspect="1"/>
        </xdr:cNvPicPr>
      </xdr:nvPicPr>
      <xdr:blipFill>
        <a:blip r:embed="rId1"/>
        <a:stretch>
          <a:fillRect/>
        </a:stretch>
      </xdr:blipFill>
      <xdr:spPr>
        <a:xfrm>
          <a:off x="22152610" y="83734275"/>
          <a:ext cx="54610" cy="24320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243205</xdr:rowOff>
    </xdr:to>
    <xdr:pic>
      <xdr:nvPicPr>
        <xdr:cNvPr id="260" name="Picture 23" descr="clip_image3382"/>
        <xdr:cNvPicPr>
          <a:picLocks noChangeAspect="1"/>
        </xdr:cNvPicPr>
      </xdr:nvPicPr>
      <xdr:blipFill>
        <a:blip r:embed="rId1"/>
        <a:stretch>
          <a:fillRect/>
        </a:stretch>
      </xdr:blipFill>
      <xdr:spPr>
        <a:xfrm>
          <a:off x="22152610" y="83734275"/>
          <a:ext cx="54610" cy="24320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243205</xdr:rowOff>
    </xdr:to>
    <xdr:pic>
      <xdr:nvPicPr>
        <xdr:cNvPr id="261" name="Picture 23" descr="clip_image3382"/>
        <xdr:cNvPicPr>
          <a:picLocks noChangeAspect="1"/>
        </xdr:cNvPicPr>
      </xdr:nvPicPr>
      <xdr:blipFill>
        <a:blip r:embed="rId1"/>
        <a:stretch>
          <a:fillRect/>
        </a:stretch>
      </xdr:blipFill>
      <xdr:spPr>
        <a:xfrm>
          <a:off x="22152610" y="83734275"/>
          <a:ext cx="54610" cy="24320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243205</xdr:rowOff>
    </xdr:to>
    <xdr:pic>
      <xdr:nvPicPr>
        <xdr:cNvPr id="262" name="Picture 23" descr="clip_image3382"/>
        <xdr:cNvPicPr>
          <a:picLocks noChangeAspect="1"/>
        </xdr:cNvPicPr>
      </xdr:nvPicPr>
      <xdr:blipFill>
        <a:blip r:embed="rId1"/>
        <a:stretch>
          <a:fillRect/>
        </a:stretch>
      </xdr:blipFill>
      <xdr:spPr>
        <a:xfrm>
          <a:off x="22152610" y="83734275"/>
          <a:ext cx="54610" cy="24320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243205</xdr:rowOff>
    </xdr:to>
    <xdr:pic>
      <xdr:nvPicPr>
        <xdr:cNvPr id="263" name="Picture 23" descr="clip_image3382"/>
        <xdr:cNvPicPr>
          <a:picLocks noChangeAspect="1"/>
        </xdr:cNvPicPr>
      </xdr:nvPicPr>
      <xdr:blipFill>
        <a:blip r:embed="rId1"/>
        <a:stretch>
          <a:fillRect/>
        </a:stretch>
      </xdr:blipFill>
      <xdr:spPr>
        <a:xfrm>
          <a:off x="22152610" y="83734275"/>
          <a:ext cx="54610" cy="24320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243205</xdr:rowOff>
    </xdr:to>
    <xdr:pic>
      <xdr:nvPicPr>
        <xdr:cNvPr id="264" name="Picture 23" descr="clip_image3382"/>
        <xdr:cNvPicPr>
          <a:picLocks noChangeAspect="1"/>
        </xdr:cNvPicPr>
      </xdr:nvPicPr>
      <xdr:blipFill>
        <a:blip r:embed="rId1"/>
        <a:stretch>
          <a:fillRect/>
        </a:stretch>
      </xdr:blipFill>
      <xdr:spPr>
        <a:xfrm>
          <a:off x="22152610" y="83734275"/>
          <a:ext cx="54610" cy="24320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243205</xdr:rowOff>
    </xdr:to>
    <xdr:pic>
      <xdr:nvPicPr>
        <xdr:cNvPr id="265" name="Picture 23" descr="clip_image3382"/>
        <xdr:cNvPicPr>
          <a:picLocks noChangeAspect="1"/>
        </xdr:cNvPicPr>
      </xdr:nvPicPr>
      <xdr:blipFill>
        <a:blip r:embed="rId1"/>
        <a:stretch>
          <a:fillRect/>
        </a:stretch>
      </xdr:blipFill>
      <xdr:spPr>
        <a:xfrm>
          <a:off x="22152610" y="83734275"/>
          <a:ext cx="54610" cy="24320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243205</xdr:rowOff>
    </xdr:to>
    <xdr:pic>
      <xdr:nvPicPr>
        <xdr:cNvPr id="266" name="Picture 23" descr="clip_image3382"/>
        <xdr:cNvPicPr>
          <a:picLocks noChangeAspect="1"/>
        </xdr:cNvPicPr>
      </xdr:nvPicPr>
      <xdr:blipFill>
        <a:blip r:embed="rId1"/>
        <a:stretch>
          <a:fillRect/>
        </a:stretch>
      </xdr:blipFill>
      <xdr:spPr>
        <a:xfrm>
          <a:off x="22152610" y="83734275"/>
          <a:ext cx="54610" cy="24320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243205</xdr:rowOff>
    </xdr:to>
    <xdr:pic>
      <xdr:nvPicPr>
        <xdr:cNvPr id="267" name="Picture 23" descr="clip_image3382"/>
        <xdr:cNvPicPr>
          <a:picLocks noChangeAspect="1"/>
        </xdr:cNvPicPr>
      </xdr:nvPicPr>
      <xdr:blipFill>
        <a:blip r:embed="rId1"/>
        <a:stretch>
          <a:fillRect/>
        </a:stretch>
      </xdr:blipFill>
      <xdr:spPr>
        <a:xfrm>
          <a:off x="22152610" y="83734275"/>
          <a:ext cx="54610" cy="24320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243205</xdr:rowOff>
    </xdr:to>
    <xdr:pic>
      <xdr:nvPicPr>
        <xdr:cNvPr id="268" name="Picture 23" descr="clip_image3382"/>
        <xdr:cNvPicPr>
          <a:picLocks noChangeAspect="1"/>
        </xdr:cNvPicPr>
      </xdr:nvPicPr>
      <xdr:blipFill>
        <a:blip r:embed="rId1"/>
        <a:stretch>
          <a:fillRect/>
        </a:stretch>
      </xdr:blipFill>
      <xdr:spPr>
        <a:xfrm>
          <a:off x="22152610" y="83734275"/>
          <a:ext cx="54610" cy="24320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243205</xdr:rowOff>
    </xdr:to>
    <xdr:pic>
      <xdr:nvPicPr>
        <xdr:cNvPr id="269" name="Picture 23" descr="clip_image3382"/>
        <xdr:cNvPicPr>
          <a:picLocks noChangeAspect="1"/>
        </xdr:cNvPicPr>
      </xdr:nvPicPr>
      <xdr:blipFill>
        <a:blip r:embed="rId1"/>
        <a:stretch>
          <a:fillRect/>
        </a:stretch>
      </xdr:blipFill>
      <xdr:spPr>
        <a:xfrm>
          <a:off x="22152610" y="83734275"/>
          <a:ext cx="54610" cy="24320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243205</xdr:rowOff>
    </xdr:to>
    <xdr:pic>
      <xdr:nvPicPr>
        <xdr:cNvPr id="270" name="Picture 23" descr="clip_image3382"/>
        <xdr:cNvPicPr>
          <a:picLocks noChangeAspect="1"/>
        </xdr:cNvPicPr>
      </xdr:nvPicPr>
      <xdr:blipFill>
        <a:blip r:embed="rId1"/>
        <a:stretch>
          <a:fillRect/>
        </a:stretch>
      </xdr:blipFill>
      <xdr:spPr>
        <a:xfrm>
          <a:off x="22152610" y="83734275"/>
          <a:ext cx="54610" cy="243205"/>
        </a:xfrm>
        <a:prstGeom prst="rect">
          <a:avLst/>
        </a:prstGeom>
        <a:noFill/>
        <a:ln w="9525">
          <a:noFill/>
        </a:ln>
      </xdr:spPr>
    </xdr:pic>
    <xdr:clientData/>
  </xdr:twoCellAnchor>
  <xdr:twoCellAnchor editAs="oneCell">
    <xdr:from>
      <xdr:col>33</xdr:col>
      <xdr:colOff>0</xdr:colOff>
      <xdr:row>36</xdr:row>
      <xdr:rowOff>0</xdr:rowOff>
    </xdr:from>
    <xdr:to>
      <xdr:col>34</xdr:col>
      <xdr:colOff>54610</xdr:colOff>
      <xdr:row>36</xdr:row>
      <xdr:rowOff>243205</xdr:rowOff>
    </xdr:to>
    <xdr:pic>
      <xdr:nvPicPr>
        <xdr:cNvPr id="271" name="Picture 23" descr="clip_image3382"/>
        <xdr:cNvPicPr>
          <a:picLocks noChangeAspect="1"/>
        </xdr:cNvPicPr>
      </xdr:nvPicPr>
      <xdr:blipFill>
        <a:blip r:embed="rId1"/>
        <a:stretch>
          <a:fillRect/>
        </a:stretch>
      </xdr:blipFill>
      <xdr:spPr>
        <a:xfrm>
          <a:off x="22152610" y="83734275"/>
          <a:ext cx="54610" cy="243205"/>
        </a:xfrm>
        <a:prstGeom prst="rect">
          <a:avLst/>
        </a:prstGeom>
        <a:noFill/>
        <a:ln w="9525">
          <a:noFill/>
        </a:ln>
      </xdr:spPr>
    </xdr:pic>
    <xdr:clientData/>
  </xdr:twoCellAnchor>
  <xdr:twoCellAnchor editAs="oneCell">
    <xdr:from>
      <xdr:col>33</xdr:col>
      <xdr:colOff>0</xdr:colOff>
      <xdr:row>104</xdr:row>
      <xdr:rowOff>0</xdr:rowOff>
    </xdr:from>
    <xdr:to>
      <xdr:col>34</xdr:col>
      <xdr:colOff>54610</xdr:colOff>
      <xdr:row>104</xdr:row>
      <xdr:rowOff>250190</xdr:rowOff>
    </xdr:to>
    <xdr:pic>
      <xdr:nvPicPr>
        <xdr:cNvPr id="272" name="Picture 23" descr="clip_image3382"/>
        <xdr:cNvPicPr>
          <a:picLocks noChangeAspect="1"/>
        </xdr:cNvPicPr>
      </xdr:nvPicPr>
      <xdr:blipFill>
        <a:blip r:embed="rId1"/>
        <a:stretch>
          <a:fillRect/>
        </a:stretch>
      </xdr:blipFill>
      <xdr:spPr>
        <a:xfrm>
          <a:off x="22152610" y="168290875"/>
          <a:ext cx="54610" cy="250190"/>
        </a:xfrm>
        <a:prstGeom prst="rect">
          <a:avLst/>
        </a:prstGeom>
        <a:noFill/>
        <a:ln w="9525">
          <a:noFill/>
        </a:ln>
      </xdr:spPr>
    </xdr:pic>
    <xdr:clientData/>
  </xdr:twoCellAnchor>
  <xdr:twoCellAnchor editAs="oneCell">
    <xdr:from>
      <xdr:col>33</xdr:col>
      <xdr:colOff>0</xdr:colOff>
      <xdr:row>104</xdr:row>
      <xdr:rowOff>0</xdr:rowOff>
    </xdr:from>
    <xdr:to>
      <xdr:col>34</xdr:col>
      <xdr:colOff>54610</xdr:colOff>
      <xdr:row>104</xdr:row>
      <xdr:rowOff>250190</xdr:rowOff>
    </xdr:to>
    <xdr:pic>
      <xdr:nvPicPr>
        <xdr:cNvPr id="273" name="Picture 23" descr="clip_image3382"/>
        <xdr:cNvPicPr>
          <a:picLocks noChangeAspect="1"/>
        </xdr:cNvPicPr>
      </xdr:nvPicPr>
      <xdr:blipFill>
        <a:blip r:embed="rId1"/>
        <a:stretch>
          <a:fillRect/>
        </a:stretch>
      </xdr:blipFill>
      <xdr:spPr>
        <a:xfrm>
          <a:off x="22152610" y="168290875"/>
          <a:ext cx="54610" cy="250190"/>
        </a:xfrm>
        <a:prstGeom prst="rect">
          <a:avLst/>
        </a:prstGeom>
        <a:noFill/>
        <a:ln w="9525">
          <a:noFill/>
        </a:ln>
      </xdr:spPr>
    </xdr:pic>
    <xdr:clientData/>
  </xdr:twoCellAnchor>
  <xdr:twoCellAnchor editAs="oneCell">
    <xdr:from>
      <xdr:col>33</xdr:col>
      <xdr:colOff>0</xdr:colOff>
      <xdr:row>104</xdr:row>
      <xdr:rowOff>0</xdr:rowOff>
    </xdr:from>
    <xdr:to>
      <xdr:col>34</xdr:col>
      <xdr:colOff>54610</xdr:colOff>
      <xdr:row>104</xdr:row>
      <xdr:rowOff>250190</xdr:rowOff>
    </xdr:to>
    <xdr:pic>
      <xdr:nvPicPr>
        <xdr:cNvPr id="274" name="Picture 23" descr="clip_image3382"/>
        <xdr:cNvPicPr>
          <a:picLocks noChangeAspect="1"/>
        </xdr:cNvPicPr>
      </xdr:nvPicPr>
      <xdr:blipFill>
        <a:blip r:embed="rId1"/>
        <a:stretch>
          <a:fillRect/>
        </a:stretch>
      </xdr:blipFill>
      <xdr:spPr>
        <a:xfrm>
          <a:off x="22152610" y="168290875"/>
          <a:ext cx="54610" cy="250190"/>
        </a:xfrm>
        <a:prstGeom prst="rect">
          <a:avLst/>
        </a:prstGeom>
        <a:noFill/>
        <a:ln w="9525">
          <a:noFill/>
        </a:ln>
      </xdr:spPr>
    </xdr:pic>
    <xdr:clientData/>
  </xdr:twoCellAnchor>
  <xdr:twoCellAnchor editAs="oneCell">
    <xdr:from>
      <xdr:col>33</xdr:col>
      <xdr:colOff>0</xdr:colOff>
      <xdr:row>104</xdr:row>
      <xdr:rowOff>0</xdr:rowOff>
    </xdr:from>
    <xdr:to>
      <xdr:col>34</xdr:col>
      <xdr:colOff>54610</xdr:colOff>
      <xdr:row>104</xdr:row>
      <xdr:rowOff>250190</xdr:rowOff>
    </xdr:to>
    <xdr:pic>
      <xdr:nvPicPr>
        <xdr:cNvPr id="275" name="Picture 23" descr="clip_image3382"/>
        <xdr:cNvPicPr>
          <a:picLocks noChangeAspect="1"/>
        </xdr:cNvPicPr>
      </xdr:nvPicPr>
      <xdr:blipFill>
        <a:blip r:embed="rId1"/>
        <a:stretch>
          <a:fillRect/>
        </a:stretch>
      </xdr:blipFill>
      <xdr:spPr>
        <a:xfrm>
          <a:off x="22152610" y="168290875"/>
          <a:ext cx="54610" cy="250190"/>
        </a:xfrm>
        <a:prstGeom prst="rect">
          <a:avLst/>
        </a:prstGeom>
        <a:noFill/>
        <a:ln w="9525">
          <a:noFill/>
        </a:ln>
      </xdr:spPr>
    </xdr:pic>
    <xdr:clientData/>
  </xdr:twoCellAnchor>
  <xdr:twoCellAnchor editAs="oneCell">
    <xdr:from>
      <xdr:col>33</xdr:col>
      <xdr:colOff>0</xdr:colOff>
      <xdr:row>104</xdr:row>
      <xdr:rowOff>0</xdr:rowOff>
    </xdr:from>
    <xdr:to>
      <xdr:col>34</xdr:col>
      <xdr:colOff>54610</xdr:colOff>
      <xdr:row>104</xdr:row>
      <xdr:rowOff>250190</xdr:rowOff>
    </xdr:to>
    <xdr:pic>
      <xdr:nvPicPr>
        <xdr:cNvPr id="276" name="Picture 23" descr="clip_image3382"/>
        <xdr:cNvPicPr>
          <a:picLocks noChangeAspect="1"/>
        </xdr:cNvPicPr>
      </xdr:nvPicPr>
      <xdr:blipFill>
        <a:blip r:embed="rId1"/>
        <a:stretch>
          <a:fillRect/>
        </a:stretch>
      </xdr:blipFill>
      <xdr:spPr>
        <a:xfrm>
          <a:off x="22152610" y="168290875"/>
          <a:ext cx="54610" cy="250190"/>
        </a:xfrm>
        <a:prstGeom prst="rect">
          <a:avLst/>
        </a:prstGeom>
        <a:noFill/>
        <a:ln w="9525">
          <a:noFill/>
        </a:ln>
      </xdr:spPr>
    </xdr:pic>
    <xdr:clientData/>
  </xdr:twoCellAnchor>
  <xdr:twoCellAnchor editAs="oneCell">
    <xdr:from>
      <xdr:col>33</xdr:col>
      <xdr:colOff>0</xdr:colOff>
      <xdr:row>104</xdr:row>
      <xdr:rowOff>0</xdr:rowOff>
    </xdr:from>
    <xdr:to>
      <xdr:col>34</xdr:col>
      <xdr:colOff>54610</xdr:colOff>
      <xdr:row>104</xdr:row>
      <xdr:rowOff>250190</xdr:rowOff>
    </xdr:to>
    <xdr:pic>
      <xdr:nvPicPr>
        <xdr:cNvPr id="277" name="Picture 23" descr="clip_image3382"/>
        <xdr:cNvPicPr>
          <a:picLocks noChangeAspect="1"/>
        </xdr:cNvPicPr>
      </xdr:nvPicPr>
      <xdr:blipFill>
        <a:blip r:embed="rId1"/>
        <a:stretch>
          <a:fillRect/>
        </a:stretch>
      </xdr:blipFill>
      <xdr:spPr>
        <a:xfrm>
          <a:off x="22152610" y="168290875"/>
          <a:ext cx="54610" cy="250190"/>
        </a:xfrm>
        <a:prstGeom prst="rect">
          <a:avLst/>
        </a:prstGeom>
        <a:noFill/>
        <a:ln w="9525">
          <a:noFill/>
        </a:ln>
      </xdr:spPr>
    </xdr:pic>
    <xdr:clientData/>
  </xdr:twoCellAnchor>
  <xdr:twoCellAnchor editAs="oneCell">
    <xdr:from>
      <xdr:col>33</xdr:col>
      <xdr:colOff>0</xdr:colOff>
      <xdr:row>104</xdr:row>
      <xdr:rowOff>0</xdr:rowOff>
    </xdr:from>
    <xdr:to>
      <xdr:col>34</xdr:col>
      <xdr:colOff>54610</xdr:colOff>
      <xdr:row>104</xdr:row>
      <xdr:rowOff>250190</xdr:rowOff>
    </xdr:to>
    <xdr:pic>
      <xdr:nvPicPr>
        <xdr:cNvPr id="278" name="Picture 23" descr="clip_image3382"/>
        <xdr:cNvPicPr>
          <a:picLocks noChangeAspect="1"/>
        </xdr:cNvPicPr>
      </xdr:nvPicPr>
      <xdr:blipFill>
        <a:blip r:embed="rId1"/>
        <a:stretch>
          <a:fillRect/>
        </a:stretch>
      </xdr:blipFill>
      <xdr:spPr>
        <a:xfrm>
          <a:off x="22152610" y="168290875"/>
          <a:ext cx="54610" cy="250190"/>
        </a:xfrm>
        <a:prstGeom prst="rect">
          <a:avLst/>
        </a:prstGeom>
        <a:noFill/>
        <a:ln w="9525">
          <a:noFill/>
        </a:ln>
      </xdr:spPr>
    </xdr:pic>
    <xdr:clientData/>
  </xdr:twoCellAnchor>
  <xdr:twoCellAnchor editAs="oneCell">
    <xdr:from>
      <xdr:col>33</xdr:col>
      <xdr:colOff>0</xdr:colOff>
      <xdr:row>104</xdr:row>
      <xdr:rowOff>0</xdr:rowOff>
    </xdr:from>
    <xdr:to>
      <xdr:col>34</xdr:col>
      <xdr:colOff>54610</xdr:colOff>
      <xdr:row>104</xdr:row>
      <xdr:rowOff>250190</xdr:rowOff>
    </xdr:to>
    <xdr:pic>
      <xdr:nvPicPr>
        <xdr:cNvPr id="279" name="Picture 23" descr="clip_image3382"/>
        <xdr:cNvPicPr>
          <a:picLocks noChangeAspect="1"/>
        </xdr:cNvPicPr>
      </xdr:nvPicPr>
      <xdr:blipFill>
        <a:blip r:embed="rId1"/>
        <a:stretch>
          <a:fillRect/>
        </a:stretch>
      </xdr:blipFill>
      <xdr:spPr>
        <a:xfrm>
          <a:off x="22152610" y="168290875"/>
          <a:ext cx="54610" cy="250190"/>
        </a:xfrm>
        <a:prstGeom prst="rect">
          <a:avLst/>
        </a:prstGeom>
        <a:noFill/>
        <a:ln w="9525">
          <a:noFill/>
        </a:ln>
      </xdr:spPr>
    </xdr:pic>
    <xdr:clientData/>
  </xdr:twoCellAnchor>
  <xdr:twoCellAnchor editAs="oneCell">
    <xdr:from>
      <xdr:col>33</xdr:col>
      <xdr:colOff>0</xdr:colOff>
      <xdr:row>104</xdr:row>
      <xdr:rowOff>0</xdr:rowOff>
    </xdr:from>
    <xdr:to>
      <xdr:col>34</xdr:col>
      <xdr:colOff>54610</xdr:colOff>
      <xdr:row>104</xdr:row>
      <xdr:rowOff>250190</xdr:rowOff>
    </xdr:to>
    <xdr:pic>
      <xdr:nvPicPr>
        <xdr:cNvPr id="280" name="Picture 23" descr="clip_image3382"/>
        <xdr:cNvPicPr>
          <a:picLocks noChangeAspect="1"/>
        </xdr:cNvPicPr>
      </xdr:nvPicPr>
      <xdr:blipFill>
        <a:blip r:embed="rId1"/>
        <a:stretch>
          <a:fillRect/>
        </a:stretch>
      </xdr:blipFill>
      <xdr:spPr>
        <a:xfrm>
          <a:off x="22152610" y="168290875"/>
          <a:ext cx="54610" cy="250190"/>
        </a:xfrm>
        <a:prstGeom prst="rect">
          <a:avLst/>
        </a:prstGeom>
        <a:noFill/>
        <a:ln w="9525">
          <a:noFill/>
        </a:ln>
      </xdr:spPr>
    </xdr:pic>
    <xdr:clientData/>
  </xdr:twoCellAnchor>
  <xdr:twoCellAnchor editAs="oneCell">
    <xdr:from>
      <xdr:col>33</xdr:col>
      <xdr:colOff>0</xdr:colOff>
      <xdr:row>104</xdr:row>
      <xdr:rowOff>0</xdr:rowOff>
    </xdr:from>
    <xdr:to>
      <xdr:col>34</xdr:col>
      <xdr:colOff>54610</xdr:colOff>
      <xdr:row>104</xdr:row>
      <xdr:rowOff>250190</xdr:rowOff>
    </xdr:to>
    <xdr:pic>
      <xdr:nvPicPr>
        <xdr:cNvPr id="281" name="Picture 23" descr="clip_image3382"/>
        <xdr:cNvPicPr>
          <a:picLocks noChangeAspect="1"/>
        </xdr:cNvPicPr>
      </xdr:nvPicPr>
      <xdr:blipFill>
        <a:blip r:embed="rId1"/>
        <a:stretch>
          <a:fillRect/>
        </a:stretch>
      </xdr:blipFill>
      <xdr:spPr>
        <a:xfrm>
          <a:off x="22152610" y="168290875"/>
          <a:ext cx="54610" cy="250190"/>
        </a:xfrm>
        <a:prstGeom prst="rect">
          <a:avLst/>
        </a:prstGeom>
        <a:noFill/>
        <a:ln w="9525">
          <a:noFill/>
        </a:ln>
      </xdr:spPr>
    </xdr:pic>
    <xdr:clientData/>
  </xdr:twoCellAnchor>
  <xdr:twoCellAnchor editAs="oneCell">
    <xdr:from>
      <xdr:col>33</xdr:col>
      <xdr:colOff>0</xdr:colOff>
      <xdr:row>104</xdr:row>
      <xdr:rowOff>0</xdr:rowOff>
    </xdr:from>
    <xdr:to>
      <xdr:col>34</xdr:col>
      <xdr:colOff>54610</xdr:colOff>
      <xdr:row>104</xdr:row>
      <xdr:rowOff>250190</xdr:rowOff>
    </xdr:to>
    <xdr:pic>
      <xdr:nvPicPr>
        <xdr:cNvPr id="282" name="Picture 23" descr="clip_image3382"/>
        <xdr:cNvPicPr>
          <a:picLocks noChangeAspect="1"/>
        </xdr:cNvPicPr>
      </xdr:nvPicPr>
      <xdr:blipFill>
        <a:blip r:embed="rId1"/>
        <a:stretch>
          <a:fillRect/>
        </a:stretch>
      </xdr:blipFill>
      <xdr:spPr>
        <a:xfrm>
          <a:off x="22152610" y="168290875"/>
          <a:ext cx="54610" cy="250190"/>
        </a:xfrm>
        <a:prstGeom prst="rect">
          <a:avLst/>
        </a:prstGeom>
        <a:noFill/>
        <a:ln w="9525">
          <a:noFill/>
        </a:ln>
      </xdr:spPr>
    </xdr:pic>
    <xdr:clientData/>
  </xdr:twoCellAnchor>
  <xdr:twoCellAnchor editAs="oneCell">
    <xdr:from>
      <xdr:col>33</xdr:col>
      <xdr:colOff>0</xdr:colOff>
      <xdr:row>104</xdr:row>
      <xdr:rowOff>0</xdr:rowOff>
    </xdr:from>
    <xdr:to>
      <xdr:col>34</xdr:col>
      <xdr:colOff>54610</xdr:colOff>
      <xdr:row>104</xdr:row>
      <xdr:rowOff>250190</xdr:rowOff>
    </xdr:to>
    <xdr:pic>
      <xdr:nvPicPr>
        <xdr:cNvPr id="283" name="Picture 23" descr="clip_image3382"/>
        <xdr:cNvPicPr>
          <a:picLocks noChangeAspect="1"/>
        </xdr:cNvPicPr>
      </xdr:nvPicPr>
      <xdr:blipFill>
        <a:blip r:embed="rId1"/>
        <a:stretch>
          <a:fillRect/>
        </a:stretch>
      </xdr:blipFill>
      <xdr:spPr>
        <a:xfrm>
          <a:off x="22152610" y="168290875"/>
          <a:ext cx="54610" cy="250190"/>
        </a:xfrm>
        <a:prstGeom prst="rect">
          <a:avLst/>
        </a:prstGeom>
        <a:noFill/>
        <a:ln w="9525">
          <a:noFill/>
        </a:ln>
      </xdr:spPr>
    </xdr:pic>
    <xdr:clientData/>
  </xdr:twoCellAnchor>
  <xdr:twoCellAnchor editAs="oneCell">
    <xdr:from>
      <xdr:col>33</xdr:col>
      <xdr:colOff>0</xdr:colOff>
      <xdr:row>104</xdr:row>
      <xdr:rowOff>0</xdr:rowOff>
    </xdr:from>
    <xdr:to>
      <xdr:col>34</xdr:col>
      <xdr:colOff>54610</xdr:colOff>
      <xdr:row>104</xdr:row>
      <xdr:rowOff>250190</xdr:rowOff>
    </xdr:to>
    <xdr:pic>
      <xdr:nvPicPr>
        <xdr:cNvPr id="284" name="Picture 23" descr="clip_image3382"/>
        <xdr:cNvPicPr>
          <a:picLocks noChangeAspect="1"/>
        </xdr:cNvPicPr>
      </xdr:nvPicPr>
      <xdr:blipFill>
        <a:blip r:embed="rId1"/>
        <a:stretch>
          <a:fillRect/>
        </a:stretch>
      </xdr:blipFill>
      <xdr:spPr>
        <a:xfrm>
          <a:off x="22152610" y="168290875"/>
          <a:ext cx="54610" cy="250190"/>
        </a:xfrm>
        <a:prstGeom prst="rect">
          <a:avLst/>
        </a:prstGeom>
        <a:noFill/>
        <a:ln w="9525">
          <a:noFill/>
        </a:ln>
      </xdr:spPr>
    </xdr:pic>
    <xdr:clientData/>
  </xdr:twoCellAnchor>
  <xdr:twoCellAnchor editAs="oneCell">
    <xdr:from>
      <xdr:col>33</xdr:col>
      <xdr:colOff>0</xdr:colOff>
      <xdr:row>104</xdr:row>
      <xdr:rowOff>0</xdr:rowOff>
    </xdr:from>
    <xdr:to>
      <xdr:col>34</xdr:col>
      <xdr:colOff>54610</xdr:colOff>
      <xdr:row>104</xdr:row>
      <xdr:rowOff>250190</xdr:rowOff>
    </xdr:to>
    <xdr:pic>
      <xdr:nvPicPr>
        <xdr:cNvPr id="285" name="Picture 23" descr="clip_image3382"/>
        <xdr:cNvPicPr>
          <a:picLocks noChangeAspect="1"/>
        </xdr:cNvPicPr>
      </xdr:nvPicPr>
      <xdr:blipFill>
        <a:blip r:embed="rId1"/>
        <a:stretch>
          <a:fillRect/>
        </a:stretch>
      </xdr:blipFill>
      <xdr:spPr>
        <a:xfrm>
          <a:off x="22152610" y="168290875"/>
          <a:ext cx="54610" cy="250190"/>
        </a:xfrm>
        <a:prstGeom prst="rect">
          <a:avLst/>
        </a:prstGeom>
        <a:noFill/>
        <a:ln w="9525">
          <a:noFill/>
        </a:ln>
      </xdr:spPr>
    </xdr:pic>
    <xdr:clientData/>
  </xdr:twoCellAnchor>
  <xdr:twoCellAnchor editAs="oneCell">
    <xdr:from>
      <xdr:col>33</xdr:col>
      <xdr:colOff>0</xdr:colOff>
      <xdr:row>104</xdr:row>
      <xdr:rowOff>0</xdr:rowOff>
    </xdr:from>
    <xdr:to>
      <xdr:col>34</xdr:col>
      <xdr:colOff>54610</xdr:colOff>
      <xdr:row>104</xdr:row>
      <xdr:rowOff>250190</xdr:rowOff>
    </xdr:to>
    <xdr:pic>
      <xdr:nvPicPr>
        <xdr:cNvPr id="286" name="Picture 23" descr="clip_image3382"/>
        <xdr:cNvPicPr>
          <a:picLocks noChangeAspect="1"/>
        </xdr:cNvPicPr>
      </xdr:nvPicPr>
      <xdr:blipFill>
        <a:blip r:embed="rId1"/>
        <a:stretch>
          <a:fillRect/>
        </a:stretch>
      </xdr:blipFill>
      <xdr:spPr>
        <a:xfrm>
          <a:off x="22152610" y="168290875"/>
          <a:ext cx="54610" cy="250190"/>
        </a:xfrm>
        <a:prstGeom prst="rect">
          <a:avLst/>
        </a:prstGeom>
        <a:noFill/>
        <a:ln w="9525">
          <a:noFill/>
        </a:ln>
      </xdr:spPr>
    </xdr:pic>
    <xdr:clientData/>
  </xdr:twoCellAnchor>
  <xdr:twoCellAnchor editAs="oneCell">
    <xdr:from>
      <xdr:col>33</xdr:col>
      <xdr:colOff>0</xdr:colOff>
      <xdr:row>74</xdr:row>
      <xdr:rowOff>0</xdr:rowOff>
    </xdr:from>
    <xdr:to>
      <xdr:col>34</xdr:col>
      <xdr:colOff>54610</xdr:colOff>
      <xdr:row>74</xdr:row>
      <xdr:rowOff>239395</xdr:rowOff>
    </xdr:to>
    <xdr:pic>
      <xdr:nvPicPr>
        <xdr:cNvPr id="287" name="Picture 23" descr="clip_image3382"/>
        <xdr:cNvPicPr>
          <a:picLocks noChangeAspect="1"/>
        </xdr:cNvPicPr>
      </xdr:nvPicPr>
      <xdr:blipFill>
        <a:blip r:embed="rId1"/>
        <a:stretch>
          <a:fillRect/>
        </a:stretch>
      </xdr:blipFill>
      <xdr:spPr>
        <a:xfrm>
          <a:off x="22152610" y="136959975"/>
          <a:ext cx="54610" cy="239395"/>
        </a:xfrm>
        <a:prstGeom prst="rect">
          <a:avLst/>
        </a:prstGeom>
        <a:noFill/>
        <a:ln w="9525">
          <a:noFill/>
        </a:ln>
      </xdr:spPr>
    </xdr:pic>
    <xdr:clientData/>
  </xdr:twoCellAnchor>
  <xdr:twoCellAnchor editAs="oneCell">
    <xdr:from>
      <xdr:col>33</xdr:col>
      <xdr:colOff>0</xdr:colOff>
      <xdr:row>74</xdr:row>
      <xdr:rowOff>0</xdr:rowOff>
    </xdr:from>
    <xdr:to>
      <xdr:col>34</xdr:col>
      <xdr:colOff>54610</xdr:colOff>
      <xdr:row>74</xdr:row>
      <xdr:rowOff>239395</xdr:rowOff>
    </xdr:to>
    <xdr:pic>
      <xdr:nvPicPr>
        <xdr:cNvPr id="288" name="Picture 23" descr="clip_image3382"/>
        <xdr:cNvPicPr>
          <a:picLocks noChangeAspect="1"/>
        </xdr:cNvPicPr>
      </xdr:nvPicPr>
      <xdr:blipFill>
        <a:blip r:embed="rId1"/>
        <a:stretch>
          <a:fillRect/>
        </a:stretch>
      </xdr:blipFill>
      <xdr:spPr>
        <a:xfrm>
          <a:off x="22152610" y="136959975"/>
          <a:ext cx="54610" cy="239395"/>
        </a:xfrm>
        <a:prstGeom prst="rect">
          <a:avLst/>
        </a:prstGeom>
        <a:noFill/>
        <a:ln w="9525">
          <a:noFill/>
        </a:ln>
      </xdr:spPr>
    </xdr:pic>
    <xdr:clientData/>
  </xdr:twoCellAnchor>
  <xdr:twoCellAnchor editAs="oneCell">
    <xdr:from>
      <xdr:col>33</xdr:col>
      <xdr:colOff>0</xdr:colOff>
      <xdr:row>74</xdr:row>
      <xdr:rowOff>0</xdr:rowOff>
    </xdr:from>
    <xdr:to>
      <xdr:col>34</xdr:col>
      <xdr:colOff>54610</xdr:colOff>
      <xdr:row>74</xdr:row>
      <xdr:rowOff>239395</xdr:rowOff>
    </xdr:to>
    <xdr:pic>
      <xdr:nvPicPr>
        <xdr:cNvPr id="289" name="Picture 23" descr="clip_image3382"/>
        <xdr:cNvPicPr>
          <a:picLocks noChangeAspect="1"/>
        </xdr:cNvPicPr>
      </xdr:nvPicPr>
      <xdr:blipFill>
        <a:blip r:embed="rId1"/>
        <a:stretch>
          <a:fillRect/>
        </a:stretch>
      </xdr:blipFill>
      <xdr:spPr>
        <a:xfrm>
          <a:off x="22152610" y="136959975"/>
          <a:ext cx="54610" cy="239395"/>
        </a:xfrm>
        <a:prstGeom prst="rect">
          <a:avLst/>
        </a:prstGeom>
        <a:noFill/>
        <a:ln w="9525">
          <a:noFill/>
        </a:ln>
      </xdr:spPr>
    </xdr:pic>
    <xdr:clientData/>
  </xdr:twoCellAnchor>
  <xdr:twoCellAnchor editAs="oneCell">
    <xdr:from>
      <xdr:col>33</xdr:col>
      <xdr:colOff>0</xdr:colOff>
      <xdr:row>74</xdr:row>
      <xdr:rowOff>0</xdr:rowOff>
    </xdr:from>
    <xdr:to>
      <xdr:col>34</xdr:col>
      <xdr:colOff>54610</xdr:colOff>
      <xdr:row>74</xdr:row>
      <xdr:rowOff>239395</xdr:rowOff>
    </xdr:to>
    <xdr:pic>
      <xdr:nvPicPr>
        <xdr:cNvPr id="290" name="Picture 23" descr="clip_image3382"/>
        <xdr:cNvPicPr>
          <a:picLocks noChangeAspect="1"/>
        </xdr:cNvPicPr>
      </xdr:nvPicPr>
      <xdr:blipFill>
        <a:blip r:embed="rId1"/>
        <a:stretch>
          <a:fillRect/>
        </a:stretch>
      </xdr:blipFill>
      <xdr:spPr>
        <a:xfrm>
          <a:off x="22152610" y="136959975"/>
          <a:ext cx="54610" cy="239395"/>
        </a:xfrm>
        <a:prstGeom prst="rect">
          <a:avLst/>
        </a:prstGeom>
        <a:noFill/>
        <a:ln w="9525">
          <a:noFill/>
        </a:ln>
      </xdr:spPr>
    </xdr:pic>
    <xdr:clientData/>
  </xdr:twoCellAnchor>
  <xdr:twoCellAnchor editAs="oneCell">
    <xdr:from>
      <xdr:col>33</xdr:col>
      <xdr:colOff>0</xdr:colOff>
      <xdr:row>74</xdr:row>
      <xdr:rowOff>0</xdr:rowOff>
    </xdr:from>
    <xdr:to>
      <xdr:col>34</xdr:col>
      <xdr:colOff>54610</xdr:colOff>
      <xdr:row>74</xdr:row>
      <xdr:rowOff>239395</xdr:rowOff>
    </xdr:to>
    <xdr:pic>
      <xdr:nvPicPr>
        <xdr:cNvPr id="291" name="Picture 23" descr="clip_image3382"/>
        <xdr:cNvPicPr>
          <a:picLocks noChangeAspect="1"/>
        </xdr:cNvPicPr>
      </xdr:nvPicPr>
      <xdr:blipFill>
        <a:blip r:embed="rId1"/>
        <a:stretch>
          <a:fillRect/>
        </a:stretch>
      </xdr:blipFill>
      <xdr:spPr>
        <a:xfrm>
          <a:off x="22152610" y="136959975"/>
          <a:ext cx="54610" cy="239395"/>
        </a:xfrm>
        <a:prstGeom prst="rect">
          <a:avLst/>
        </a:prstGeom>
        <a:noFill/>
        <a:ln w="9525">
          <a:noFill/>
        </a:ln>
      </xdr:spPr>
    </xdr:pic>
    <xdr:clientData/>
  </xdr:twoCellAnchor>
  <xdr:twoCellAnchor editAs="oneCell">
    <xdr:from>
      <xdr:col>33</xdr:col>
      <xdr:colOff>0</xdr:colOff>
      <xdr:row>74</xdr:row>
      <xdr:rowOff>0</xdr:rowOff>
    </xdr:from>
    <xdr:to>
      <xdr:col>34</xdr:col>
      <xdr:colOff>54610</xdr:colOff>
      <xdr:row>74</xdr:row>
      <xdr:rowOff>239395</xdr:rowOff>
    </xdr:to>
    <xdr:pic>
      <xdr:nvPicPr>
        <xdr:cNvPr id="292" name="Picture 23" descr="clip_image3382"/>
        <xdr:cNvPicPr>
          <a:picLocks noChangeAspect="1"/>
        </xdr:cNvPicPr>
      </xdr:nvPicPr>
      <xdr:blipFill>
        <a:blip r:embed="rId1"/>
        <a:stretch>
          <a:fillRect/>
        </a:stretch>
      </xdr:blipFill>
      <xdr:spPr>
        <a:xfrm>
          <a:off x="22152610" y="136959975"/>
          <a:ext cx="54610" cy="239395"/>
        </a:xfrm>
        <a:prstGeom prst="rect">
          <a:avLst/>
        </a:prstGeom>
        <a:noFill/>
        <a:ln w="9525">
          <a:noFill/>
        </a:ln>
      </xdr:spPr>
    </xdr:pic>
    <xdr:clientData/>
  </xdr:twoCellAnchor>
  <xdr:twoCellAnchor editAs="oneCell">
    <xdr:from>
      <xdr:col>33</xdr:col>
      <xdr:colOff>0</xdr:colOff>
      <xdr:row>74</xdr:row>
      <xdr:rowOff>0</xdr:rowOff>
    </xdr:from>
    <xdr:to>
      <xdr:col>34</xdr:col>
      <xdr:colOff>54610</xdr:colOff>
      <xdr:row>74</xdr:row>
      <xdr:rowOff>239395</xdr:rowOff>
    </xdr:to>
    <xdr:pic>
      <xdr:nvPicPr>
        <xdr:cNvPr id="293" name="Picture 23" descr="clip_image3382"/>
        <xdr:cNvPicPr>
          <a:picLocks noChangeAspect="1"/>
        </xdr:cNvPicPr>
      </xdr:nvPicPr>
      <xdr:blipFill>
        <a:blip r:embed="rId1"/>
        <a:stretch>
          <a:fillRect/>
        </a:stretch>
      </xdr:blipFill>
      <xdr:spPr>
        <a:xfrm>
          <a:off x="22152610" y="136959975"/>
          <a:ext cx="54610" cy="239395"/>
        </a:xfrm>
        <a:prstGeom prst="rect">
          <a:avLst/>
        </a:prstGeom>
        <a:noFill/>
        <a:ln w="9525">
          <a:noFill/>
        </a:ln>
      </xdr:spPr>
    </xdr:pic>
    <xdr:clientData/>
  </xdr:twoCellAnchor>
  <xdr:twoCellAnchor editAs="oneCell">
    <xdr:from>
      <xdr:col>33</xdr:col>
      <xdr:colOff>0</xdr:colOff>
      <xdr:row>74</xdr:row>
      <xdr:rowOff>0</xdr:rowOff>
    </xdr:from>
    <xdr:to>
      <xdr:col>34</xdr:col>
      <xdr:colOff>54610</xdr:colOff>
      <xdr:row>74</xdr:row>
      <xdr:rowOff>239395</xdr:rowOff>
    </xdr:to>
    <xdr:pic>
      <xdr:nvPicPr>
        <xdr:cNvPr id="294" name="Picture 23" descr="clip_image3382"/>
        <xdr:cNvPicPr>
          <a:picLocks noChangeAspect="1"/>
        </xdr:cNvPicPr>
      </xdr:nvPicPr>
      <xdr:blipFill>
        <a:blip r:embed="rId1"/>
        <a:stretch>
          <a:fillRect/>
        </a:stretch>
      </xdr:blipFill>
      <xdr:spPr>
        <a:xfrm>
          <a:off x="22152610" y="136959975"/>
          <a:ext cx="54610" cy="239395"/>
        </a:xfrm>
        <a:prstGeom prst="rect">
          <a:avLst/>
        </a:prstGeom>
        <a:noFill/>
        <a:ln w="9525">
          <a:noFill/>
        </a:ln>
      </xdr:spPr>
    </xdr:pic>
    <xdr:clientData/>
  </xdr:twoCellAnchor>
  <xdr:twoCellAnchor editAs="oneCell">
    <xdr:from>
      <xdr:col>33</xdr:col>
      <xdr:colOff>0</xdr:colOff>
      <xdr:row>74</xdr:row>
      <xdr:rowOff>0</xdr:rowOff>
    </xdr:from>
    <xdr:to>
      <xdr:col>34</xdr:col>
      <xdr:colOff>54610</xdr:colOff>
      <xdr:row>74</xdr:row>
      <xdr:rowOff>239395</xdr:rowOff>
    </xdr:to>
    <xdr:pic>
      <xdr:nvPicPr>
        <xdr:cNvPr id="295" name="Picture 23" descr="clip_image3382"/>
        <xdr:cNvPicPr>
          <a:picLocks noChangeAspect="1"/>
        </xdr:cNvPicPr>
      </xdr:nvPicPr>
      <xdr:blipFill>
        <a:blip r:embed="rId1"/>
        <a:stretch>
          <a:fillRect/>
        </a:stretch>
      </xdr:blipFill>
      <xdr:spPr>
        <a:xfrm>
          <a:off x="22152610" y="136959975"/>
          <a:ext cx="54610" cy="239395"/>
        </a:xfrm>
        <a:prstGeom prst="rect">
          <a:avLst/>
        </a:prstGeom>
        <a:noFill/>
        <a:ln w="9525">
          <a:noFill/>
        </a:ln>
      </xdr:spPr>
    </xdr:pic>
    <xdr:clientData/>
  </xdr:twoCellAnchor>
  <xdr:twoCellAnchor editAs="oneCell">
    <xdr:from>
      <xdr:col>33</xdr:col>
      <xdr:colOff>0</xdr:colOff>
      <xdr:row>74</xdr:row>
      <xdr:rowOff>0</xdr:rowOff>
    </xdr:from>
    <xdr:to>
      <xdr:col>34</xdr:col>
      <xdr:colOff>54610</xdr:colOff>
      <xdr:row>74</xdr:row>
      <xdr:rowOff>239395</xdr:rowOff>
    </xdr:to>
    <xdr:pic>
      <xdr:nvPicPr>
        <xdr:cNvPr id="296" name="Picture 23" descr="clip_image3382"/>
        <xdr:cNvPicPr>
          <a:picLocks noChangeAspect="1"/>
        </xdr:cNvPicPr>
      </xdr:nvPicPr>
      <xdr:blipFill>
        <a:blip r:embed="rId1"/>
        <a:stretch>
          <a:fillRect/>
        </a:stretch>
      </xdr:blipFill>
      <xdr:spPr>
        <a:xfrm>
          <a:off x="22152610" y="136959975"/>
          <a:ext cx="54610" cy="239395"/>
        </a:xfrm>
        <a:prstGeom prst="rect">
          <a:avLst/>
        </a:prstGeom>
        <a:noFill/>
        <a:ln w="9525">
          <a:noFill/>
        </a:ln>
      </xdr:spPr>
    </xdr:pic>
    <xdr:clientData/>
  </xdr:twoCellAnchor>
  <xdr:twoCellAnchor editAs="oneCell">
    <xdr:from>
      <xdr:col>33</xdr:col>
      <xdr:colOff>0</xdr:colOff>
      <xdr:row>74</xdr:row>
      <xdr:rowOff>0</xdr:rowOff>
    </xdr:from>
    <xdr:to>
      <xdr:col>34</xdr:col>
      <xdr:colOff>54610</xdr:colOff>
      <xdr:row>74</xdr:row>
      <xdr:rowOff>239395</xdr:rowOff>
    </xdr:to>
    <xdr:pic>
      <xdr:nvPicPr>
        <xdr:cNvPr id="297" name="Picture 23" descr="clip_image3382"/>
        <xdr:cNvPicPr>
          <a:picLocks noChangeAspect="1"/>
        </xdr:cNvPicPr>
      </xdr:nvPicPr>
      <xdr:blipFill>
        <a:blip r:embed="rId1"/>
        <a:stretch>
          <a:fillRect/>
        </a:stretch>
      </xdr:blipFill>
      <xdr:spPr>
        <a:xfrm>
          <a:off x="22152610" y="136959975"/>
          <a:ext cx="54610" cy="239395"/>
        </a:xfrm>
        <a:prstGeom prst="rect">
          <a:avLst/>
        </a:prstGeom>
        <a:noFill/>
        <a:ln w="9525">
          <a:noFill/>
        </a:ln>
      </xdr:spPr>
    </xdr:pic>
    <xdr:clientData/>
  </xdr:twoCellAnchor>
  <xdr:twoCellAnchor editAs="oneCell">
    <xdr:from>
      <xdr:col>33</xdr:col>
      <xdr:colOff>0</xdr:colOff>
      <xdr:row>74</xdr:row>
      <xdr:rowOff>0</xdr:rowOff>
    </xdr:from>
    <xdr:to>
      <xdr:col>34</xdr:col>
      <xdr:colOff>54610</xdr:colOff>
      <xdr:row>74</xdr:row>
      <xdr:rowOff>239395</xdr:rowOff>
    </xdr:to>
    <xdr:pic>
      <xdr:nvPicPr>
        <xdr:cNvPr id="298" name="Picture 23" descr="clip_image3382"/>
        <xdr:cNvPicPr>
          <a:picLocks noChangeAspect="1"/>
        </xdr:cNvPicPr>
      </xdr:nvPicPr>
      <xdr:blipFill>
        <a:blip r:embed="rId1"/>
        <a:stretch>
          <a:fillRect/>
        </a:stretch>
      </xdr:blipFill>
      <xdr:spPr>
        <a:xfrm>
          <a:off x="22152610" y="136959975"/>
          <a:ext cx="54610" cy="239395"/>
        </a:xfrm>
        <a:prstGeom prst="rect">
          <a:avLst/>
        </a:prstGeom>
        <a:noFill/>
        <a:ln w="9525">
          <a:noFill/>
        </a:ln>
      </xdr:spPr>
    </xdr:pic>
    <xdr:clientData/>
  </xdr:twoCellAnchor>
  <xdr:twoCellAnchor editAs="oneCell">
    <xdr:from>
      <xdr:col>33</xdr:col>
      <xdr:colOff>0</xdr:colOff>
      <xdr:row>74</xdr:row>
      <xdr:rowOff>0</xdr:rowOff>
    </xdr:from>
    <xdr:to>
      <xdr:col>34</xdr:col>
      <xdr:colOff>54610</xdr:colOff>
      <xdr:row>74</xdr:row>
      <xdr:rowOff>239395</xdr:rowOff>
    </xdr:to>
    <xdr:pic>
      <xdr:nvPicPr>
        <xdr:cNvPr id="299" name="Picture 23" descr="clip_image3382"/>
        <xdr:cNvPicPr>
          <a:picLocks noChangeAspect="1"/>
        </xdr:cNvPicPr>
      </xdr:nvPicPr>
      <xdr:blipFill>
        <a:blip r:embed="rId1"/>
        <a:stretch>
          <a:fillRect/>
        </a:stretch>
      </xdr:blipFill>
      <xdr:spPr>
        <a:xfrm>
          <a:off x="22152610" y="136959975"/>
          <a:ext cx="54610" cy="239395"/>
        </a:xfrm>
        <a:prstGeom prst="rect">
          <a:avLst/>
        </a:prstGeom>
        <a:noFill/>
        <a:ln w="9525">
          <a:noFill/>
        </a:ln>
      </xdr:spPr>
    </xdr:pic>
    <xdr:clientData/>
  </xdr:twoCellAnchor>
  <xdr:twoCellAnchor editAs="oneCell">
    <xdr:from>
      <xdr:col>33</xdr:col>
      <xdr:colOff>0</xdr:colOff>
      <xdr:row>74</xdr:row>
      <xdr:rowOff>0</xdr:rowOff>
    </xdr:from>
    <xdr:to>
      <xdr:col>34</xdr:col>
      <xdr:colOff>54610</xdr:colOff>
      <xdr:row>74</xdr:row>
      <xdr:rowOff>239395</xdr:rowOff>
    </xdr:to>
    <xdr:pic>
      <xdr:nvPicPr>
        <xdr:cNvPr id="300" name="Picture 23" descr="clip_image3382"/>
        <xdr:cNvPicPr>
          <a:picLocks noChangeAspect="1"/>
        </xdr:cNvPicPr>
      </xdr:nvPicPr>
      <xdr:blipFill>
        <a:blip r:embed="rId1"/>
        <a:stretch>
          <a:fillRect/>
        </a:stretch>
      </xdr:blipFill>
      <xdr:spPr>
        <a:xfrm>
          <a:off x="22152610" y="136959975"/>
          <a:ext cx="54610" cy="239395"/>
        </a:xfrm>
        <a:prstGeom prst="rect">
          <a:avLst/>
        </a:prstGeom>
        <a:noFill/>
        <a:ln w="9525">
          <a:noFill/>
        </a:ln>
      </xdr:spPr>
    </xdr:pic>
    <xdr:clientData/>
  </xdr:twoCellAnchor>
  <xdr:twoCellAnchor editAs="oneCell">
    <xdr:from>
      <xdr:col>33</xdr:col>
      <xdr:colOff>0</xdr:colOff>
      <xdr:row>74</xdr:row>
      <xdr:rowOff>0</xdr:rowOff>
    </xdr:from>
    <xdr:to>
      <xdr:col>34</xdr:col>
      <xdr:colOff>54610</xdr:colOff>
      <xdr:row>74</xdr:row>
      <xdr:rowOff>239395</xdr:rowOff>
    </xdr:to>
    <xdr:pic>
      <xdr:nvPicPr>
        <xdr:cNvPr id="301" name="Picture 23" descr="clip_image3382"/>
        <xdr:cNvPicPr>
          <a:picLocks noChangeAspect="1"/>
        </xdr:cNvPicPr>
      </xdr:nvPicPr>
      <xdr:blipFill>
        <a:blip r:embed="rId1"/>
        <a:stretch>
          <a:fillRect/>
        </a:stretch>
      </xdr:blipFill>
      <xdr:spPr>
        <a:xfrm>
          <a:off x="22152610" y="136959975"/>
          <a:ext cx="54610" cy="239395"/>
        </a:xfrm>
        <a:prstGeom prst="rect">
          <a:avLst/>
        </a:prstGeom>
        <a:noFill/>
        <a:ln w="9525">
          <a:noFill/>
        </a:ln>
      </xdr:spPr>
    </xdr:pic>
    <xdr:clientData/>
  </xdr:twoCellAnchor>
  <xdr:twoCellAnchor editAs="oneCell">
    <xdr:from>
      <xdr:col>33</xdr:col>
      <xdr:colOff>0</xdr:colOff>
      <xdr:row>116</xdr:row>
      <xdr:rowOff>0</xdr:rowOff>
    </xdr:from>
    <xdr:to>
      <xdr:col>34</xdr:col>
      <xdr:colOff>54610</xdr:colOff>
      <xdr:row>116</xdr:row>
      <xdr:rowOff>239395</xdr:rowOff>
    </xdr:to>
    <xdr:pic>
      <xdr:nvPicPr>
        <xdr:cNvPr id="302" name="Picture 23" descr="clip_image3382"/>
        <xdr:cNvPicPr>
          <a:picLocks noChangeAspect="1"/>
        </xdr:cNvPicPr>
      </xdr:nvPicPr>
      <xdr:blipFill>
        <a:blip r:embed="rId1"/>
        <a:stretch>
          <a:fillRect/>
        </a:stretch>
      </xdr:blipFill>
      <xdr:spPr>
        <a:xfrm>
          <a:off x="22152610" y="198605775"/>
          <a:ext cx="54610" cy="239395"/>
        </a:xfrm>
        <a:prstGeom prst="rect">
          <a:avLst/>
        </a:prstGeom>
        <a:noFill/>
        <a:ln w="9525">
          <a:noFill/>
        </a:ln>
      </xdr:spPr>
    </xdr:pic>
    <xdr:clientData/>
  </xdr:twoCellAnchor>
  <xdr:twoCellAnchor editAs="oneCell">
    <xdr:from>
      <xdr:col>33</xdr:col>
      <xdr:colOff>0</xdr:colOff>
      <xdr:row>116</xdr:row>
      <xdr:rowOff>0</xdr:rowOff>
    </xdr:from>
    <xdr:to>
      <xdr:col>34</xdr:col>
      <xdr:colOff>54610</xdr:colOff>
      <xdr:row>116</xdr:row>
      <xdr:rowOff>239395</xdr:rowOff>
    </xdr:to>
    <xdr:pic>
      <xdr:nvPicPr>
        <xdr:cNvPr id="303" name="Picture 23" descr="clip_image3382"/>
        <xdr:cNvPicPr>
          <a:picLocks noChangeAspect="1"/>
        </xdr:cNvPicPr>
      </xdr:nvPicPr>
      <xdr:blipFill>
        <a:blip r:embed="rId1"/>
        <a:stretch>
          <a:fillRect/>
        </a:stretch>
      </xdr:blipFill>
      <xdr:spPr>
        <a:xfrm>
          <a:off x="22152610" y="198605775"/>
          <a:ext cx="54610" cy="239395"/>
        </a:xfrm>
        <a:prstGeom prst="rect">
          <a:avLst/>
        </a:prstGeom>
        <a:noFill/>
        <a:ln w="9525">
          <a:noFill/>
        </a:ln>
      </xdr:spPr>
    </xdr:pic>
    <xdr:clientData/>
  </xdr:twoCellAnchor>
  <xdr:twoCellAnchor editAs="oneCell">
    <xdr:from>
      <xdr:col>33</xdr:col>
      <xdr:colOff>0</xdr:colOff>
      <xdr:row>116</xdr:row>
      <xdr:rowOff>0</xdr:rowOff>
    </xdr:from>
    <xdr:to>
      <xdr:col>34</xdr:col>
      <xdr:colOff>54610</xdr:colOff>
      <xdr:row>116</xdr:row>
      <xdr:rowOff>239395</xdr:rowOff>
    </xdr:to>
    <xdr:pic>
      <xdr:nvPicPr>
        <xdr:cNvPr id="304" name="Picture 23" descr="clip_image3382"/>
        <xdr:cNvPicPr>
          <a:picLocks noChangeAspect="1"/>
        </xdr:cNvPicPr>
      </xdr:nvPicPr>
      <xdr:blipFill>
        <a:blip r:embed="rId1"/>
        <a:stretch>
          <a:fillRect/>
        </a:stretch>
      </xdr:blipFill>
      <xdr:spPr>
        <a:xfrm>
          <a:off x="22152610" y="198605775"/>
          <a:ext cx="54610" cy="239395"/>
        </a:xfrm>
        <a:prstGeom prst="rect">
          <a:avLst/>
        </a:prstGeom>
        <a:noFill/>
        <a:ln w="9525">
          <a:noFill/>
        </a:ln>
      </xdr:spPr>
    </xdr:pic>
    <xdr:clientData/>
  </xdr:twoCellAnchor>
  <xdr:twoCellAnchor editAs="oneCell">
    <xdr:from>
      <xdr:col>33</xdr:col>
      <xdr:colOff>0</xdr:colOff>
      <xdr:row>116</xdr:row>
      <xdr:rowOff>0</xdr:rowOff>
    </xdr:from>
    <xdr:to>
      <xdr:col>34</xdr:col>
      <xdr:colOff>54610</xdr:colOff>
      <xdr:row>116</xdr:row>
      <xdr:rowOff>239395</xdr:rowOff>
    </xdr:to>
    <xdr:pic>
      <xdr:nvPicPr>
        <xdr:cNvPr id="305" name="Picture 23" descr="clip_image3382"/>
        <xdr:cNvPicPr>
          <a:picLocks noChangeAspect="1"/>
        </xdr:cNvPicPr>
      </xdr:nvPicPr>
      <xdr:blipFill>
        <a:blip r:embed="rId1"/>
        <a:stretch>
          <a:fillRect/>
        </a:stretch>
      </xdr:blipFill>
      <xdr:spPr>
        <a:xfrm>
          <a:off x="22152610" y="198605775"/>
          <a:ext cx="54610" cy="239395"/>
        </a:xfrm>
        <a:prstGeom prst="rect">
          <a:avLst/>
        </a:prstGeom>
        <a:noFill/>
        <a:ln w="9525">
          <a:noFill/>
        </a:ln>
      </xdr:spPr>
    </xdr:pic>
    <xdr:clientData/>
  </xdr:twoCellAnchor>
  <xdr:twoCellAnchor editAs="oneCell">
    <xdr:from>
      <xdr:col>33</xdr:col>
      <xdr:colOff>0</xdr:colOff>
      <xdr:row>116</xdr:row>
      <xdr:rowOff>0</xdr:rowOff>
    </xdr:from>
    <xdr:to>
      <xdr:col>34</xdr:col>
      <xdr:colOff>54610</xdr:colOff>
      <xdr:row>116</xdr:row>
      <xdr:rowOff>239395</xdr:rowOff>
    </xdr:to>
    <xdr:pic>
      <xdr:nvPicPr>
        <xdr:cNvPr id="306" name="Picture 23" descr="clip_image3382"/>
        <xdr:cNvPicPr>
          <a:picLocks noChangeAspect="1"/>
        </xdr:cNvPicPr>
      </xdr:nvPicPr>
      <xdr:blipFill>
        <a:blip r:embed="rId1"/>
        <a:stretch>
          <a:fillRect/>
        </a:stretch>
      </xdr:blipFill>
      <xdr:spPr>
        <a:xfrm>
          <a:off x="22152610" y="198605775"/>
          <a:ext cx="54610" cy="239395"/>
        </a:xfrm>
        <a:prstGeom prst="rect">
          <a:avLst/>
        </a:prstGeom>
        <a:noFill/>
        <a:ln w="9525">
          <a:noFill/>
        </a:ln>
      </xdr:spPr>
    </xdr:pic>
    <xdr:clientData/>
  </xdr:twoCellAnchor>
  <xdr:twoCellAnchor editAs="oneCell">
    <xdr:from>
      <xdr:col>33</xdr:col>
      <xdr:colOff>0</xdr:colOff>
      <xdr:row>116</xdr:row>
      <xdr:rowOff>0</xdr:rowOff>
    </xdr:from>
    <xdr:to>
      <xdr:col>34</xdr:col>
      <xdr:colOff>54610</xdr:colOff>
      <xdr:row>116</xdr:row>
      <xdr:rowOff>239395</xdr:rowOff>
    </xdr:to>
    <xdr:pic>
      <xdr:nvPicPr>
        <xdr:cNvPr id="307" name="Picture 23" descr="clip_image3382"/>
        <xdr:cNvPicPr>
          <a:picLocks noChangeAspect="1"/>
        </xdr:cNvPicPr>
      </xdr:nvPicPr>
      <xdr:blipFill>
        <a:blip r:embed="rId1"/>
        <a:stretch>
          <a:fillRect/>
        </a:stretch>
      </xdr:blipFill>
      <xdr:spPr>
        <a:xfrm>
          <a:off x="22152610" y="198605775"/>
          <a:ext cx="54610" cy="239395"/>
        </a:xfrm>
        <a:prstGeom prst="rect">
          <a:avLst/>
        </a:prstGeom>
        <a:noFill/>
        <a:ln w="9525">
          <a:noFill/>
        </a:ln>
      </xdr:spPr>
    </xdr:pic>
    <xdr:clientData/>
  </xdr:twoCellAnchor>
  <xdr:twoCellAnchor editAs="oneCell">
    <xdr:from>
      <xdr:col>33</xdr:col>
      <xdr:colOff>0</xdr:colOff>
      <xdr:row>116</xdr:row>
      <xdr:rowOff>0</xdr:rowOff>
    </xdr:from>
    <xdr:to>
      <xdr:col>34</xdr:col>
      <xdr:colOff>54610</xdr:colOff>
      <xdr:row>116</xdr:row>
      <xdr:rowOff>239395</xdr:rowOff>
    </xdr:to>
    <xdr:pic>
      <xdr:nvPicPr>
        <xdr:cNvPr id="308" name="Picture 23" descr="clip_image3382"/>
        <xdr:cNvPicPr>
          <a:picLocks noChangeAspect="1"/>
        </xdr:cNvPicPr>
      </xdr:nvPicPr>
      <xdr:blipFill>
        <a:blip r:embed="rId1"/>
        <a:stretch>
          <a:fillRect/>
        </a:stretch>
      </xdr:blipFill>
      <xdr:spPr>
        <a:xfrm>
          <a:off x="22152610" y="198605775"/>
          <a:ext cx="54610" cy="239395"/>
        </a:xfrm>
        <a:prstGeom prst="rect">
          <a:avLst/>
        </a:prstGeom>
        <a:noFill/>
        <a:ln w="9525">
          <a:noFill/>
        </a:ln>
      </xdr:spPr>
    </xdr:pic>
    <xdr:clientData/>
  </xdr:twoCellAnchor>
  <xdr:twoCellAnchor editAs="oneCell">
    <xdr:from>
      <xdr:col>33</xdr:col>
      <xdr:colOff>0</xdr:colOff>
      <xdr:row>116</xdr:row>
      <xdr:rowOff>0</xdr:rowOff>
    </xdr:from>
    <xdr:to>
      <xdr:col>34</xdr:col>
      <xdr:colOff>54610</xdr:colOff>
      <xdr:row>116</xdr:row>
      <xdr:rowOff>239395</xdr:rowOff>
    </xdr:to>
    <xdr:pic>
      <xdr:nvPicPr>
        <xdr:cNvPr id="309" name="Picture 23" descr="clip_image3382"/>
        <xdr:cNvPicPr>
          <a:picLocks noChangeAspect="1"/>
        </xdr:cNvPicPr>
      </xdr:nvPicPr>
      <xdr:blipFill>
        <a:blip r:embed="rId1"/>
        <a:stretch>
          <a:fillRect/>
        </a:stretch>
      </xdr:blipFill>
      <xdr:spPr>
        <a:xfrm>
          <a:off x="22152610" y="198605775"/>
          <a:ext cx="54610" cy="239395"/>
        </a:xfrm>
        <a:prstGeom prst="rect">
          <a:avLst/>
        </a:prstGeom>
        <a:noFill/>
        <a:ln w="9525">
          <a:noFill/>
        </a:ln>
      </xdr:spPr>
    </xdr:pic>
    <xdr:clientData/>
  </xdr:twoCellAnchor>
  <xdr:twoCellAnchor editAs="oneCell">
    <xdr:from>
      <xdr:col>33</xdr:col>
      <xdr:colOff>0</xdr:colOff>
      <xdr:row>116</xdr:row>
      <xdr:rowOff>0</xdr:rowOff>
    </xdr:from>
    <xdr:to>
      <xdr:col>34</xdr:col>
      <xdr:colOff>54610</xdr:colOff>
      <xdr:row>116</xdr:row>
      <xdr:rowOff>239395</xdr:rowOff>
    </xdr:to>
    <xdr:pic>
      <xdr:nvPicPr>
        <xdr:cNvPr id="310" name="Picture 23" descr="clip_image3382"/>
        <xdr:cNvPicPr>
          <a:picLocks noChangeAspect="1"/>
        </xdr:cNvPicPr>
      </xdr:nvPicPr>
      <xdr:blipFill>
        <a:blip r:embed="rId1"/>
        <a:stretch>
          <a:fillRect/>
        </a:stretch>
      </xdr:blipFill>
      <xdr:spPr>
        <a:xfrm>
          <a:off x="22152610" y="198605775"/>
          <a:ext cx="54610" cy="239395"/>
        </a:xfrm>
        <a:prstGeom prst="rect">
          <a:avLst/>
        </a:prstGeom>
        <a:noFill/>
        <a:ln w="9525">
          <a:noFill/>
        </a:ln>
      </xdr:spPr>
    </xdr:pic>
    <xdr:clientData/>
  </xdr:twoCellAnchor>
  <xdr:twoCellAnchor editAs="oneCell">
    <xdr:from>
      <xdr:col>33</xdr:col>
      <xdr:colOff>0</xdr:colOff>
      <xdr:row>116</xdr:row>
      <xdr:rowOff>0</xdr:rowOff>
    </xdr:from>
    <xdr:to>
      <xdr:col>34</xdr:col>
      <xdr:colOff>54610</xdr:colOff>
      <xdr:row>116</xdr:row>
      <xdr:rowOff>239395</xdr:rowOff>
    </xdr:to>
    <xdr:pic>
      <xdr:nvPicPr>
        <xdr:cNvPr id="311" name="Picture 23" descr="clip_image3382"/>
        <xdr:cNvPicPr>
          <a:picLocks noChangeAspect="1"/>
        </xdr:cNvPicPr>
      </xdr:nvPicPr>
      <xdr:blipFill>
        <a:blip r:embed="rId1"/>
        <a:stretch>
          <a:fillRect/>
        </a:stretch>
      </xdr:blipFill>
      <xdr:spPr>
        <a:xfrm>
          <a:off x="22152610" y="198605775"/>
          <a:ext cx="54610" cy="239395"/>
        </a:xfrm>
        <a:prstGeom prst="rect">
          <a:avLst/>
        </a:prstGeom>
        <a:noFill/>
        <a:ln w="9525">
          <a:noFill/>
        </a:ln>
      </xdr:spPr>
    </xdr:pic>
    <xdr:clientData/>
  </xdr:twoCellAnchor>
  <xdr:twoCellAnchor editAs="oneCell">
    <xdr:from>
      <xdr:col>33</xdr:col>
      <xdr:colOff>0</xdr:colOff>
      <xdr:row>116</xdr:row>
      <xdr:rowOff>0</xdr:rowOff>
    </xdr:from>
    <xdr:to>
      <xdr:col>34</xdr:col>
      <xdr:colOff>54610</xdr:colOff>
      <xdr:row>116</xdr:row>
      <xdr:rowOff>239395</xdr:rowOff>
    </xdr:to>
    <xdr:pic>
      <xdr:nvPicPr>
        <xdr:cNvPr id="312" name="Picture 23" descr="clip_image3382"/>
        <xdr:cNvPicPr>
          <a:picLocks noChangeAspect="1"/>
        </xdr:cNvPicPr>
      </xdr:nvPicPr>
      <xdr:blipFill>
        <a:blip r:embed="rId1"/>
        <a:stretch>
          <a:fillRect/>
        </a:stretch>
      </xdr:blipFill>
      <xdr:spPr>
        <a:xfrm>
          <a:off x="22152610" y="198605775"/>
          <a:ext cx="54610" cy="239395"/>
        </a:xfrm>
        <a:prstGeom prst="rect">
          <a:avLst/>
        </a:prstGeom>
        <a:noFill/>
        <a:ln w="9525">
          <a:noFill/>
        </a:ln>
      </xdr:spPr>
    </xdr:pic>
    <xdr:clientData/>
  </xdr:twoCellAnchor>
  <xdr:twoCellAnchor editAs="oneCell">
    <xdr:from>
      <xdr:col>33</xdr:col>
      <xdr:colOff>0</xdr:colOff>
      <xdr:row>116</xdr:row>
      <xdr:rowOff>0</xdr:rowOff>
    </xdr:from>
    <xdr:to>
      <xdr:col>34</xdr:col>
      <xdr:colOff>54610</xdr:colOff>
      <xdr:row>116</xdr:row>
      <xdr:rowOff>239395</xdr:rowOff>
    </xdr:to>
    <xdr:pic>
      <xdr:nvPicPr>
        <xdr:cNvPr id="313" name="Picture 23" descr="clip_image3382"/>
        <xdr:cNvPicPr>
          <a:picLocks noChangeAspect="1"/>
        </xdr:cNvPicPr>
      </xdr:nvPicPr>
      <xdr:blipFill>
        <a:blip r:embed="rId1"/>
        <a:stretch>
          <a:fillRect/>
        </a:stretch>
      </xdr:blipFill>
      <xdr:spPr>
        <a:xfrm>
          <a:off x="22152610" y="198605775"/>
          <a:ext cx="54610" cy="239395"/>
        </a:xfrm>
        <a:prstGeom prst="rect">
          <a:avLst/>
        </a:prstGeom>
        <a:noFill/>
        <a:ln w="9525">
          <a:noFill/>
        </a:ln>
      </xdr:spPr>
    </xdr:pic>
    <xdr:clientData/>
  </xdr:twoCellAnchor>
  <xdr:twoCellAnchor editAs="oneCell">
    <xdr:from>
      <xdr:col>33</xdr:col>
      <xdr:colOff>0</xdr:colOff>
      <xdr:row>116</xdr:row>
      <xdr:rowOff>0</xdr:rowOff>
    </xdr:from>
    <xdr:to>
      <xdr:col>34</xdr:col>
      <xdr:colOff>54610</xdr:colOff>
      <xdr:row>116</xdr:row>
      <xdr:rowOff>239395</xdr:rowOff>
    </xdr:to>
    <xdr:pic>
      <xdr:nvPicPr>
        <xdr:cNvPr id="314" name="Picture 23" descr="clip_image3382"/>
        <xdr:cNvPicPr>
          <a:picLocks noChangeAspect="1"/>
        </xdr:cNvPicPr>
      </xdr:nvPicPr>
      <xdr:blipFill>
        <a:blip r:embed="rId1"/>
        <a:stretch>
          <a:fillRect/>
        </a:stretch>
      </xdr:blipFill>
      <xdr:spPr>
        <a:xfrm>
          <a:off x="22152610" y="198605775"/>
          <a:ext cx="54610" cy="239395"/>
        </a:xfrm>
        <a:prstGeom prst="rect">
          <a:avLst/>
        </a:prstGeom>
        <a:noFill/>
        <a:ln w="9525">
          <a:noFill/>
        </a:ln>
      </xdr:spPr>
    </xdr:pic>
    <xdr:clientData/>
  </xdr:twoCellAnchor>
  <xdr:twoCellAnchor editAs="oneCell">
    <xdr:from>
      <xdr:col>33</xdr:col>
      <xdr:colOff>0</xdr:colOff>
      <xdr:row>116</xdr:row>
      <xdr:rowOff>0</xdr:rowOff>
    </xdr:from>
    <xdr:to>
      <xdr:col>34</xdr:col>
      <xdr:colOff>54610</xdr:colOff>
      <xdr:row>116</xdr:row>
      <xdr:rowOff>239395</xdr:rowOff>
    </xdr:to>
    <xdr:pic>
      <xdr:nvPicPr>
        <xdr:cNvPr id="315" name="Picture 23" descr="clip_image3382"/>
        <xdr:cNvPicPr>
          <a:picLocks noChangeAspect="1"/>
        </xdr:cNvPicPr>
      </xdr:nvPicPr>
      <xdr:blipFill>
        <a:blip r:embed="rId1"/>
        <a:stretch>
          <a:fillRect/>
        </a:stretch>
      </xdr:blipFill>
      <xdr:spPr>
        <a:xfrm>
          <a:off x="22152610" y="198605775"/>
          <a:ext cx="54610" cy="239395"/>
        </a:xfrm>
        <a:prstGeom prst="rect">
          <a:avLst/>
        </a:prstGeom>
        <a:noFill/>
        <a:ln w="9525">
          <a:noFill/>
        </a:ln>
      </xdr:spPr>
    </xdr:pic>
    <xdr:clientData/>
  </xdr:twoCellAnchor>
  <xdr:twoCellAnchor editAs="oneCell">
    <xdr:from>
      <xdr:col>33</xdr:col>
      <xdr:colOff>0</xdr:colOff>
      <xdr:row>116</xdr:row>
      <xdr:rowOff>0</xdr:rowOff>
    </xdr:from>
    <xdr:to>
      <xdr:col>34</xdr:col>
      <xdr:colOff>54610</xdr:colOff>
      <xdr:row>116</xdr:row>
      <xdr:rowOff>239395</xdr:rowOff>
    </xdr:to>
    <xdr:pic>
      <xdr:nvPicPr>
        <xdr:cNvPr id="316" name="Picture 23" descr="clip_image3382"/>
        <xdr:cNvPicPr>
          <a:picLocks noChangeAspect="1"/>
        </xdr:cNvPicPr>
      </xdr:nvPicPr>
      <xdr:blipFill>
        <a:blip r:embed="rId1"/>
        <a:stretch>
          <a:fillRect/>
        </a:stretch>
      </xdr:blipFill>
      <xdr:spPr>
        <a:xfrm>
          <a:off x="22152610" y="198605775"/>
          <a:ext cx="54610" cy="23939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317"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318"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319"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320"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321"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322"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323"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324"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325"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326"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327"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328"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329"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330"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331"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332"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333"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334"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335"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336"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337"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338"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339"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340"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341"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342"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343"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344"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345"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94</xdr:row>
      <xdr:rowOff>0</xdr:rowOff>
    </xdr:from>
    <xdr:to>
      <xdr:col>34</xdr:col>
      <xdr:colOff>54610</xdr:colOff>
      <xdr:row>94</xdr:row>
      <xdr:rowOff>250190</xdr:rowOff>
    </xdr:to>
    <xdr:pic>
      <xdr:nvPicPr>
        <xdr:cNvPr id="346" name="Picture 23" descr="clip_image3382"/>
        <xdr:cNvPicPr>
          <a:picLocks noChangeAspect="1"/>
        </xdr:cNvPicPr>
      </xdr:nvPicPr>
      <xdr:blipFill>
        <a:blip r:embed="rId1"/>
        <a:stretch>
          <a:fillRect/>
        </a:stretch>
      </xdr:blipFill>
      <xdr:spPr>
        <a:xfrm>
          <a:off x="22152610" y="156943425"/>
          <a:ext cx="54610" cy="250190"/>
        </a:xfrm>
        <a:prstGeom prst="rect">
          <a:avLst/>
        </a:prstGeom>
        <a:noFill/>
        <a:ln w="9525">
          <a:noFill/>
        </a:ln>
      </xdr:spPr>
    </xdr:pic>
    <xdr:clientData/>
  </xdr:twoCellAnchor>
  <xdr:twoCellAnchor editAs="oneCell">
    <xdr:from>
      <xdr:col>33</xdr:col>
      <xdr:colOff>0</xdr:colOff>
      <xdr:row>43</xdr:row>
      <xdr:rowOff>0</xdr:rowOff>
    </xdr:from>
    <xdr:to>
      <xdr:col>34</xdr:col>
      <xdr:colOff>54610</xdr:colOff>
      <xdr:row>43</xdr:row>
      <xdr:rowOff>239395</xdr:rowOff>
    </xdr:to>
    <xdr:pic>
      <xdr:nvPicPr>
        <xdr:cNvPr id="347" name="Picture 23" descr="clip_image3382"/>
        <xdr:cNvPicPr>
          <a:picLocks noChangeAspect="1"/>
        </xdr:cNvPicPr>
      </xdr:nvPicPr>
      <xdr:blipFill>
        <a:blip r:embed="rId1"/>
        <a:stretch>
          <a:fillRect/>
        </a:stretch>
      </xdr:blipFill>
      <xdr:spPr>
        <a:xfrm>
          <a:off x="22152610" y="97704275"/>
          <a:ext cx="54610" cy="239395"/>
        </a:xfrm>
        <a:prstGeom prst="rect">
          <a:avLst/>
        </a:prstGeom>
        <a:noFill/>
        <a:ln w="9525">
          <a:noFill/>
        </a:ln>
      </xdr:spPr>
    </xdr:pic>
    <xdr:clientData/>
  </xdr:twoCellAnchor>
  <xdr:twoCellAnchor editAs="oneCell">
    <xdr:from>
      <xdr:col>33</xdr:col>
      <xdr:colOff>0</xdr:colOff>
      <xdr:row>43</xdr:row>
      <xdr:rowOff>0</xdr:rowOff>
    </xdr:from>
    <xdr:to>
      <xdr:col>34</xdr:col>
      <xdr:colOff>54610</xdr:colOff>
      <xdr:row>43</xdr:row>
      <xdr:rowOff>239395</xdr:rowOff>
    </xdr:to>
    <xdr:pic>
      <xdr:nvPicPr>
        <xdr:cNvPr id="348" name="Picture 23" descr="clip_image3382"/>
        <xdr:cNvPicPr>
          <a:picLocks noChangeAspect="1"/>
        </xdr:cNvPicPr>
      </xdr:nvPicPr>
      <xdr:blipFill>
        <a:blip r:embed="rId1"/>
        <a:stretch>
          <a:fillRect/>
        </a:stretch>
      </xdr:blipFill>
      <xdr:spPr>
        <a:xfrm>
          <a:off x="22152610" y="97704275"/>
          <a:ext cx="54610" cy="239395"/>
        </a:xfrm>
        <a:prstGeom prst="rect">
          <a:avLst/>
        </a:prstGeom>
        <a:noFill/>
        <a:ln w="9525">
          <a:noFill/>
        </a:ln>
      </xdr:spPr>
    </xdr:pic>
    <xdr:clientData/>
  </xdr:twoCellAnchor>
  <xdr:twoCellAnchor editAs="oneCell">
    <xdr:from>
      <xdr:col>33</xdr:col>
      <xdr:colOff>0</xdr:colOff>
      <xdr:row>43</xdr:row>
      <xdr:rowOff>0</xdr:rowOff>
    </xdr:from>
    <xdr:to>
      <xdr:col>34</xdr:col>
      <xdr:colOff>54610</xdr:colOff>
      <xdr:row>43</xdr:row>
      <xdr:rowOff>239395</xdr:rowOff>
    </xdr:to>
    <xdr:pic>
      <xdr:nvPicPr>
        <xdr:cNvPr id="349" name="Picture 23" descr="clip_image3382"/>
        <xdr:cNvPicPr>
          <a:picLocks noChangeAspect="1"/>
        </xdr:cNvPicPr>
      </xdr:nvPicPr>
      <xdr:blipFill>
        <a:blip r:embed="rId1"/>
        <a:stretch>
          <a:fillRect/>
        </a:stretch>
      </xdr:blipFill>
      <xdr:spPr>
        <a:xfrm>
          <a:off x="22152610" y="97704275"/>
          <a:ext cx="54610" cy="239395"/>
        </a:xfrm>
        <a:prstGeom prst="rect">
          <a:avLst/>
        </a:prstGeom>
        <a:noFill/>
        <a:ln w="9525">
          <a:noFill/>
        </a:ln>
      </xdr:spPr>
    </xdr:pic>
    <xdr:clientData/>
  </xdr:twoCellAnchor>
  <xdr:twoCellAnchor editAs="oneCell">
    <xdr:from>
      <xdr:col>33</xdr:col>
      <xdr:colOff>0</xdr:colOff>
      <xdr:row>43</xdr:row>
      <xdr:rowOff>0</xdr:rowOff>
    </xdr:from>
    <xdr:to>
      <xdr:col>34</xdr:col>
      <xdr:colOff>54610</xdr:colOff>
      <xdr:row>43</xdr:row>
      <xdr:rowOff>239395</xdr:rowOff>
    </xdr:to>
    <xdr:pic>
      <xdr:nvPicPr>
        <xdr:cNvPr id="350" name="Picture 23" descr="clip_image3382"/>
        <xdr:cNvPicPr>
          <a:picLocks noChangeAspect="1"/>
        </xdr:cNvPicPr>
      </xdr:nvPicPr>
      <xdr:blipFill>
        <a:blip r:embed="rId1"/>
        <a:stretch>
          <a:fillRect/>
        </a:stretch>
      </xdr:blipFill>
      <xdr:spPr>
        <a:xfrm>
          <a:off x="22152610" y="97704275"/>
          <a:ext cx="54610" cy="239395"/>
        </a:xfrm>
        <a:prstGeom prst="rect">
          <a:avLst/>
        </a:prstGeom>
        <a:noFill/>
        <a:ln w="9525">
          <a:noFill/>
        </a:ln>
      </xdr:spPr>
    </xdr:pic>
    <xdr:clientData/>
  </xdr:twoCellAnchor>
  <xdr:twoCellAnchor editAs="oneCell">
    <xdr:from>
      <xdr:col>33</xdr:col>
      <xdr:colOff>0</xdr:colOff>
      <xdr:row>43</xdr:row>
      <xdr:rowOff>0</xdr:rowOff>
    </xdr:from>
    <xdr:to>
      <xdr:col>34</xdr:col>
      <xdr:colOff>54610</xdr:colOff>
      <xdr:row>43</xdr:row>
      <xdr:rowOff>239395</xdr:rowOff>
    </xdr:to>
    <xdr:pic>
      <xdr:nvPicPr>
        <xdr:cNvPr id="351" name="Picture 23" descr="clip_image3382"/>
        <xdr:cNvPicPr>
          <a:picLocks noChangeAspect="1"/>
        </xdr:cNvPicPr>
      </xdr:nvPicPr>
      <xdr:blipFill>
        <a:blip r:embed="rId1"/>
        <a:stretch>
          <a:fillRect/>
        </a:stretch>
      </xdr:blipFill>
      <xdr:spPr>
        <a:xfrm>
          <a:off x="22152610" y="97704275"/>
          <a:ext cx="54610" cy="239395"/>
        </a:xfrm>
        <a:prstGeom prst="rect">
          <a:avLst/>
        </a:prstGeom>
        <a:noFill/>
        <a:ln w="9525">
          <a:noFill/>
        </a:ln>
      </xdr:spPr>
    </xdr:pic>
    <xdr:clientData/>
  </xdr:twoCellAnchor>
  <xdr:twoCellAnchor editAs="oneCell">
    <xdr:from>
      <xdr:col>33</xdr:col>
      <xdr:colOff>0</xdr:colOff>
      <xdr:row>43</xdr:row>
      <xdr:rowOff>0</xdr:rowOff>
    </xdr:from>
    <xdr:to>
      <xdr:col>34</xdr:col>
      <xdr:colOff>54610</xdr:colOff>
      <xdr:row>43</xdr:row>
      <xdr:rowOff>239395</xdr:rowOff>
    </xdr:to>
    <xdr:pic>
      <xdr:nvPicPr>
        <xdr:cNvPr id="352" name="Picture 23" descr="clip_image3382"/>
        <xdr:cNvPicPr>
          <a:picLocks noChangeAspect="1"/>
        </xdr:cNvPicPr>
      </xdr:nvPicPr>
      <xdr:blipFill>
        <a:blip r:embed="rId1"/>
        <a:stretch>
          <a:fillRect/>
        </a:stretch>
      </xdr:blipFill>
      <xdr:spPr>
        <a:xfrm>
          <a:off x="22152610" y="97704275"/>
          <a:ext cx="54610" cy="239395"/>
        </a:xfrm>
        <a:prstGeom prst="rect">
          <a:avLst/>
        </a:prstGeom>
        <a:noFill/>
        <a:ln w="9525">
          <a:noFill/>
        </a:ln>
      </xdr:spPr>
    </xdr:pic>
    <xdr:clientData/>
  </xdr:twoCellAnchor>
  <xdr:twoCellAnchor editAs="oneCell">
    <xdr:from>
      <xdr:col>33</xdr:col>
      <xdr:colOff>0</xdr:colOff>
      <xdr:row>43</xdr:row>
      <xdr:rowOff>0</xdr:rowOff>
    </xdr:from>
    <xdr:to>
      <xdr:col>34</xdr:col>
      <xdr:colOff>54610</xdr:colOff>
      <xdr:row>43</xdr:row>
      <xdr:rowOff>239395</xdr:rowOff>
    </xdr:to>
    <xdr:pic>
      <xdr:nvPicPr>
        <xdr:cNvPr id="353" name="Picture 23" descr="clip_image3382"/>
        <xdr:cNvPicPr>
          <a:picLocks noChangeAspect="1"/>
        </xdr:cNvPicPr>
      </xdr:nvPicPr>
      <xdr:blipFill>
        <a:blip r:embed="rId1"/>
        <a:stretch>
          <a:fillRect/>
        </a:stretch>
      </xdr:blipFill>
      <xdr:spPr>
        <a:xfrm>
          <a:off x="22152610" y="97704275"/>
          <a:ext cx="54610" cy="239395"/>
        </a:xfrm>
        <a:prstGeom prst="rect">
          <a:avLst/>
        </a:prstGeom>
        <a:noFill/>
        <a:ln w="9525">
          <a:noFill/>
        </a:ln>
      </xdr:spPr>
    </xdr:pic>
    <xdr:clientData/>
  </xdr:twoCellAnchor>
  <xdr:twoCellAnchor editAs="oneCell">
    <xdr:from>
      <xdr:col>33</xdr:col>
      <xdr:colOff>0</xdr:colOff>
      <xdr:row>43</xdr:row>
      <xdr:rowOff>0</xdr:rowOff>
    </xdr:from>
    <xdr:to>
      <xdr:col>34</xdr:col>
      <xdr:colOff>54610</xdr:colOff>
      <xdr:row>43</xdr:row>
      <xdr:rowOff>239395</xdr:rowOff>
    </xdr:to>
    <xdr:pic>
      <xdr:nvPicPr>
        <xdr:cNvPr id="354" name="Picture 23" descr="clip_image3382"/>
        <xdr:cNvPicPr>
          <a:picLocks noChangeAspect="1"/>
        </xdr:cNvPicPr>
      </xdr:nvPicPr>
      <xdr:blipFill>
        <a:blip r:embed="rId1"/>
        <a:stretch>
          <a:fillRect/>
        </a:stretch>
      </xdr:blipFill>
      <xdr:spPr>
        <a:xfrm>
          <a:off x="22152610" y="97704275"/>
          <a:ext cx="54610" cy="239395"/>
        </a:xfrm>
        <a:prstGeom prst="rect">
          <a:avLst/>
        </a:prstGeom>
        <a:noFill/>
        <a:ln w="9525">
          <a:noFill/>
        </a:ln>
      </xdr:spPr>
    </xdr:pic>
    <xdr:clientData/>
  </xdr:twoCellAnchor>
  <xdr:twoCellAnchor editAs="oneCell">
    <xdr:from>
      <xdr:col>33</xdr:col>
      <xdr:colOff>0</xdr:colOff>
      <xdr:row>43</xdr:row>
      <xdr:rowOff>0</xdr:rowOff>
    </xdr:from>
    <xdr:to>
      <xdr:col>34</xdr:col>
      <xdr:colOff>54610</xdr:colOff>
      <xdr:row>43</xdr:row>
      <xdr:rowOff>239395</xdr:rowOff>
    </xdr:to>
    <xdr:pic>
      <xdr:nvPicPr>
        <xdr:cNvPr id="355" name="Picture 23" descr="clip_image3382"/>
        <xdr:cNvPicPr>
          <a:picLocks noChangeAspect="1"/>
        </xdr:cNvPicPr>
      </xdr:nvPicPr>
      <xdr:blipFill>
        <a:blip r:embed="rId1"/>
        <a:stretch>
          <a:fillRect/>
        </a:stretch>
      </xdr:blipFill>
      <xdr:spPr>
        <a:xfrm>
          <a:off x="22152610" y="97704275"/>
          <a:ext cx="54610" cy="239395"/>
        </a:xfrm>
        <a:prstGeom prst="rect">
          <a:avLst/>
        </a:prstGeom>
        <a:noFill/>
        <a:ln w="9525">
          <a:noFill/>
        </a:ln>
      </xdr:spPr>
    </xdr:pic>
    <xdr:clientData/>
  </xdr:twoCellAnchor>
  <xdr:twoCellAnchor editAs="oneCell">
    <xdr:from>
      <xdr:col>33</xdr:col>
      <xdr:colOff>0</xdr:colOff>
      <xdr:row>43</xdr:row>
      <xdr:rowOff>0</xdr:rowOff>
    </xdr:from>
    <xdr:to>
      <xdr:col>34</xdr:col>
      <xdr:colOff>54610</xdr:colOff>
      <xdr:row>43</xdr:row>
      <xdr:rowOff>239395</xdr:rowOff>
    </xdr:to>
    <xdr:pic>
      <xdr:nvPicPr>
        <xdr:cNvPr id="356" name="Picture 23" descr="clip_image3382"/>
        <xdr:cNvPicPr>
          <a:picLocks noChangeAspect="1"/>
        </xdr:cNvPicPr>
      </xdr:nvPicPr>
      <xdr:blipFill>
        <a:blip r:embed="rId1"/>
        <a:stretch>
          <a:fillRect/>
        </a:stretch>
      </xdr:blipFill>
      <xdr:spPr>
        <a:xfrm>
          <a:off x="22152610" y="97704275"/>
          <a:ext cx="54610" cy="239395"/>
        </a:xfrm>
        <a:prstGeom prst="rect">
          <a:avLst/>
        </a:prstGeom>
        <a:noFill/>
        <a:ln w="9525">
          <a:noFill/>
        </a:ln>
      </xdr:spPr>
    </xdr:pic>
    <xdr:clientData/>
  </xdr:twoCellAnchor>
  <xdr:twoCellAnchor editAs="oneCell">
    <xdr:from>
      <xdr:col>33</xdr:col>
      <xdr:colOff>0</xdr:colOff>
      <xdr:row>43</xdr:row>
      <xdr:rowOff>0</xdr:rowOff>
    </xdr:from>
    <xdr:to>
      <xdr:col>34</xdr:col>
      <xdr:colOff>54610</xdr:colOff>
      <xdr:row>43</xdr:row>
      <xdr:rowOff>239395</xdr:rowOff>
    </xdr:to>
    <xdr:pic>
      <xdr:nvPicPr>
        <xdr:cNvPr id="357" name="Picture 23" descr="clip_image3382"/>
        <xdr:cNvPicPr>
          <a:picLocks noChangeAspect="1"/>
        </xdr:cNvPicPr>
      </xdr:nvPicPr>
      <xdr:blipFill>
        <a:blip r:embed="rId1"/>
        <a:stretch>
          <a:fillRect/>
        </a:stretch>
      </xdr:blipFill>
      <xdr:spPr>
        <a:xfrm>
          <a:off x="22152610" y="97704275"/>
          <a:ext cx="54610" cy="239395"/>
        </a:xfrm>
        <a:prstGeom prst="rect">
          <a:avLst/>
        </a:prstGeom>
        <a:noFill/>
        <a:ln w="9525">
          <a:noFill/>
        </a:ln>
      </xdr:spPr>
    </xdr:pic>
    <xdr:clientData/>
  </xdr:twoCellAnchor>
  <xdr:twoCellAnchor editAs="oneCell">
    <xdr:from>
      <xdr:col>33</xdr:col>
      <xdr:colOff>0</xdr:colOff>
      <xdr:row>43</xdr:row>
      <xdr:rowOff>0</xdr:rowOff>
    </xdr:from>
    <xdr:to>
      <xdr:col>34</xdr:col>
      <xdr:colOff>54610</xdr:colOff>
      <xdr:row>43</xdr:row>
      <xdr:rowOff>239395</xdr:rowOff>
    </xdr:to>
    <xdr:pic>
      <xdr:nvPicPr>
        <xdr:cNvPr id="358" name="Picture 23" descr="clip_image3382"/>
        <xdr:cNvPicPr>
          <a:picLocks noChangeAspect="1"/>
        </xdr:cNvPicPr>
      </xdr:nvPicPr>
      <xdr:blipFill>
        <a:blip r:embed="rId1"/>
        <a:stretch>
          <a:fillRect/>
        </a:stretch>
      </xdr:blipFill>
      <xdr:spPr>
        <a:xfrm>
          <a:off x="22152610" y="97704275"/>
          <a:ext cx="54610" cy="239395"/>
        </a:xfrm>
        <a:prstGeom prst="rect">
          <a:avLst/>
        </a:prstGeom>
        <a:noFill/>
        <a:ln w="9525">
          <a:noFill/>
        </a:ln>
      </xdr:spPr>
    </xdr:pic>
    <xdr:clientData/>
  </xdr:twoCellAnchor>
  <xdr:twoCellAnchor editAs="oneCell">
    <xdr:from>
      <xdr:col>33</xdr:col>
      <xdr:colOff>0</xdr:colOff>
      <xdr:row>43</xdr:row>
      <xdr:rowOff>0</xdr:rowOff>
    </xdr:from>
    <xdr:to>
      <xdr:col>34</xdr:col>
      <xdr:colOff>54610</xdr:colOff>
      <xdr:row>43</xdr:row>
      <xdr:rowOff>239395</xdr:rowOff>
    </xdr:to>
    <xdr:pic>
      <xdr:nvPicPr>
        <xdr:cNvPr id="359" name="Picture 23" descr="clip_image3382"/>
        <xdr:cNvPicPr>
          <a:picLocks noChangeAspect="1"/>
        </xdr:cNvPicPr>
      </xdr:nvPicPr>
      <xdr:blipFill>
        <a:blip r:embed="rId1"/>
        <a:stretch>
          <a:fillRect/>
        </a:stretch>
      </xdr:blipFill>
      <xdr:spPr>
        <a:xfrm>
          <a:off x="22152610" y="97704275"/>
          <a:ext cx="54610" cy="239395"/>
        </a:xfrm>
        <a:prstGeom prst="rect">
          <a:avLst/>
        </a:prstGeom>
        <a:noFill/>
        <a:ln w="9525">
          <a:noFill/>
        </a:ln>
      </xdr:spPr>
    </xdr:pic>
    <xdr:clientData/>
  </xdr:twoCellAnchor>
  <xdr:twoCellAnchor editAs="oneCell">
    <xdr:from>
      <xdr:col>33</xdr:col>
      <xdr:colOff>0</xdr:colOff>
      <xdr:row>43</xdr:row>
      <xdr:rowOff>0</xdr:rowOff>
    </xdr:from>
    <xdr:to>
      <xdr:col>34</xdr:col>
      <xdr:colOff>54610</xdr:colOff>
      <xdr:row>43</xdr:row>
      <xdr:rowOff>239395</xdr:rowOff>
    </xdr:to>
    <xdr:pic>
      <xdr:nvPicPr>
        <xdr:cNvPr id="360" name="Picture 23" descr="clip_image3382"/>
        <xdr:cNvPicPr>
          <a:picLocks noChangeAspect="1"/>
        </xdr:cNvPicPr>
      </xdr:nvPicPr>
      <xdr:blipFill>
        <a:blip r:embed="rId1"/>
        <a:stretch>
          <a:fillRect/>
        </a:stretch>
      </xdr:blipFill>
      <xdr:spPr>
        <a:xfrm>
          <a:off x="22152610" y="97704275"/>
          <a:ext cx="54610" cy="239395"/>
        </a:xfrm>
        <a:prstGeom prst="rect">
          <a:avLst/>
        </a:prstGeom>
        <a:noFill/>
        <a:ln w="9525">
          <a:noFill/>
        </a:ln>
      </xdr:spPr>
    </xdr:pic>
    <xdr:clientData/>
  </xdr:twoCellAnchor>
  <xdr:twoCellAnchor editAs="oneCell">
    <xdr:from>
      <xdr:col>33</xdr:col>
      <xdr:colOff>0</xdr:colOff>
      <xdr:row>43</xdr:row>
      <xdr:rowOff>0</xdr:rowOff>
    </xdr:from>
    <xdr:to>
      <xdr:col>34</xdr:col>
      <xdr:colOff>54610</xdr:colOff>
      <xdr:row>43</xdr:row>
      <xdr:rowOff>239395</xdr:rowOff>
    </xdr:to>
    <xdr:pic>
      <xdr:nvPicPr>
        <xdr:cNvPr id="361" name="Picture 23" descr="clip_image3382"/>
        <xdr:cNvPicPr>
          <a:picLocks noChangeAspect="1"/>
        </xdr:cNvPicPr>
      </xdr:nvPicPr>
      <xdr:blipFill>
        <a:blip r:embed="rId1"/>
        <a:stretch>
          <a:fillRect/>
        </a:stretch>
      </xdr:blipFill>
      <xdr:spPr>
        <a:xfrm>
          <a:off x="22152610" y="97704275"/>
          <a:ext cx="54610" cy="239395"/>
        </a:xfrm>
        <a:prstGeom prst="rect">
          <a:avLst/>
        </a:prstGeom>
        <a:noFill/>
        <a:ln w="9525">
          <a:noFill/>
        </a:ln>
      </xdr:spPr>
    </xdr:pic>
    <xdr:clientData/>
  </xdr:twoCellAnchor>
  <xdr:twoCellAnchor editAs="oneCell">
    <xdr:from>
      <xdr:col>33</xdr:col>
      <xdr:colOff>0</xdr:colOff>
      <xdr:row>71</xdr:row>
      <xdr:rowOff>0</xdr:rowOff>
    </xdr:from>
    <xdr:to>
      <xdr:col>34</xdr:col>
      <xdr:colOff>54610</xdr:colOff>
      <xdr:row>71</xdr:row>
      <xdr:rowOff>239395</xdr:rowOff>
    </xdr:to>
    <xdr:pic>
      <xdr:nvPicPr>
        <xdr:cNvPr id="362" name="Picture 23" descr="clip_image3382"/>
        <xdr:cNvPicPr>
          <a:picLocks noChangeAspect="1"/>
        </xdr:cNvPicPr>
      </xdr:nvPicPr>
      <xdr:blipFill>
        <a:blip r:embed="rId1"/>
        <a:stretch>
          <a:fillRect/>
        </a:stretch>
      </xdr:blipFill>
      <xdr:spPr>
        <a:xfrm>
          <a:off x="22152610" y="131778375"/>
          <a:ext cx="54610" cy="239395"/>
        </a:xfrm>
        <a:prstGeom prst="rect">
          <a:avLst/>
        </a:prstGeom>
        <a:noFill/>
        <a:ln w="9525">
          <a:noFill/>
        </a:ln>
      </xdr:spPr>
    </xdr:pic>
    <xdr:clientData/>
  </xdr:twoCellAnchor>
  <xdr:twoCellAnchor editAs="oneCell">
    <xdr:from>
      <xdr:col>33</xdr:col>
      <xdr:colOff>0</xdr:colOff>
      <xdr:row>71</xdr:row>
      <xdr:rowOff>0</xdr:rowOff>
    </xdr:from>
    <xdr:to>
      <xdr:col>34</xdr:col>
      <xdr:colOff>54610</xdr:colOff>
      <xdr:row>71</xdr:row>
      <xdr:rowOff>239395</xdr:rowOff>
    </xdr:to>
    <xdr:pic>
      <xdr:nvPicPr>
        <xdr:cNvPr id="363" name="Picture 23" descr="clip_image3382"/>
        <xdr:cNvPicPr>
          <a:picLocks noChangeAspect="1"/>
        </xdr:cNvPicPr>
      </xdr:nvPicPr>
      <xdr:blipFill>
        <a:blip r:embed="rId1"/>
        <a:stretch>
          <a:fillRect/>
        </a:stretch>
      </xdr:blipFill>
      <xdr:spPr>
        <a:xfrm>
          <a:off x="22152610" y="131778375"/>
          <a:ext cx="54610" cy="239395"/>
        </a:xfrm>
        <a:prstGeom prst="rect">
          <a:avLst/>
        </a:prstGeom>
        <a:noFill/>
        <a:ln w="9525">
          <a:noFill/>
        </a:ln>
      </xdr:spPr>
    </xdr:pic>
    <xdr:clientData/>
  </xdr:twoCellAnchor>
  <xdr:twoCellAnchor editAs="oneCell">
    <xdr:from>
      <xdr:col>33</xdr:col>
      <xdr:colOff>0</xdr:colOff>
      <xdr:row>71</xdr:row>
      <xdr:rowOff>0</xdr:rowOff>
    </xdr:from>
    <xdr:to>
      <xdr:col>34</xdr:col>
      <xdr:colOff>54610</xdr:colOff>
      <xdr:row>71</xdr:row>
      <xdr:rowOff>239395</xdr:rowOff>
    </xdr:to>
    <xdr:pic>
      <xdr:nvPicPr>
        <xdr:cNvPr id="364" name="Picture 23" descr="clip_image3382"/>
        <xdr:cNvPicPr>
          <a:picLocks noChangeAspect="1"/>
        </xdr:cNvPicPr>
      </xdr:nvPicPr>
      <xdr:blipFill>
        <a:blip r:embed="rId1"/>
        <a:stretch>
          <a:fillRect/>
        </a:stretch>
      </xdr:blipFill>
      <xdr:spPr>
        <a:xfrm>
          <a:off x="22152610" y="131778375"/>
          <a:ext cx="54610" cy="239395"/>
        </a:xfrm>
        <a:prstGeom prst="rect">
          <a:avLst/>
        </a:prstGeom>
        <a:noFill/>
        <a:ln w="9525">
          <a:noFill/>
        </a:ln>
      </xdr:spPr>
    </xdr:pic>
    <xdr:clientData/>
  </xdr:twoCellAnchor>
  <xdr:twoCellAnchor editAs="oneCell">
    <xdr:from>
      <xdr:col>33</xdr:col>
      <xdr:colOff>0</xdr:colOff>
      <xdr:row>71</xdr:row>
      <xdr:rowOff>0</xdr:rowOff>
    </xdr:from>
    <xdr:to>
      <xdr:col>34</xdr:col>
      <xdr:colOff>54610</xdr:colOff>
      <xdr:row>71</xdr:row>
      <xdr:rowOff>239395</xdr:rowOff>
    </xdr:to>
    <xdr:pic>
      <xdr:nvPicPr>
        <xdr:cNvPr id="365" name="Picture 23" descr="clip_image3382"/>
        <xdr:cNvPicPr>
          <a:picLocks noChangeAspect="1"/>
        </xdr:cNvPicPr>
      </xdr:nvPicPr>
      <xdr:blipFill>
        <a:blip r:embed="rId1"/>
        <a:stretch>
          <a:fillRect/>
        </a:stretch>
      </xdr:blipFill>
      <xdr:spPr>
        <a:xfrm>
          <a:off x="22152610" y="131778375"/>
          <a:ext cx="54610" cy="239395"/>
        </a:xfrm>
        <a:prstGeom prst="rect">
          <a:avLst/>
        </a:prstGeom>
        <a:noFill/>
        <a:ln w="9525">
          <a:noFill/>
        </a:ln>
      </xdr:spPr>
    </xdr:pic>
    <xdr:clientData/>
  </xdr:twoCellAnchor>
  <xdr:twoCellAnchor editAs="oneCell">
    <xdr:from>
      <xdr:col>33</xdr:col>
      <xdr:colOff>0</xdr:colOff>
      <xdr:row>71</xdr:row>
      <xdr:rowOff>0</xdr:rowOff>
    </xdr:from>
    <xdr:to>
      <xdr:col>34</xdr:col>
      <xdr:colOff>54610</xdr:colOff>
      <xdr:row>71</xdr:row>
      <xdr:rowOff>239395</xdr:rowOff>
    </xdr:to>
    <xdr:pic>
      <xdr:nvPicPr>
        <xdr:cNvPr id="366" name="Picture 23" descr="clip_image3382"/>
        <xdr:cNvPicPr>
          <a:picLocks noChangeAspect="1"/>
        </xdr:cNvPicPr>
      </xdr:nvPicPr>
      <xdr:blipFill>
        <a:blip r:embed="rId1"/>
        <a:stretch>
          <a:fillRect/>
        </a:stretch>
      </xdr:blipFill>
      <xdr:spPr>
        <a:xfrm>
          <a:off x="22152610" y="131778375"/>
          <a:ext cx="54610" cy="239395"/>
        </a:xfrm>
        <a:prstGeom prst="rect">
          <a:avLst/>
        </a:prstGeom>
        <a:noFill/>
        <a:ln w="9525">
          <a:noFill/>
        </a:ln>
      </xdr:spPr>
    </xdr:pic>
    <xdr:clientData/>
  </xdr:twoCellAnchor>
  <xdr:twoCellAnchor editAs="oneCell">
    <xdr:from>
      <xdr:col>33</xdr:col>
      <xdr:colOff>0</xdr:colOff>
      <xdr:row>71</xdr:row>
      <xdr:rowOff>0</xdr:rowOff>
    </xdr:from>
    <xdr:to>
      <xdr:col>34</xdr:col>
      <xdr:colOff>54610</xdr:colOff>
      <xdr:row>71</xdr:row>
      <xdr:rowOff>239395</xdr:rowOff>
    </xdr:to>
    <xdr:pic>
      <xdr:nvPicPr>
        <xdr:cNvPr id="367" name="Picture 23" descr="clip_image3382"/>
        <xdr:cNvPicPr>
          <a:picLocks noChangeAspect="1"/>
        </xdr:cNvPicPr>
      </xdr:nvPicPr>
      <xdr:blipFill>
        <a:blip r:embed="rId1"/>
        <a:stretch>
          <a:fillRect/>
        </a:stretch>
      </xdr:blipFill>
      <xdr:spPr>
        <a:xfrm>
          <a:off x="22152610" y="131778375"/>
          <a:ext cx="54610" cy="239395"/>
        </a:xfrm>
        <a:prstGeom prst="rect">
          <a:avLst/>
        </a:prstGeom>
        <a:noFill/>
        <a:ln w="9525">
          <a:noFill/>
        </a:ln>
      </xdr:spPr>
    </xdr:pic>
    <xdr:clientData/>
  </xdr:twoCellAnchor>
  <xdr:twoCellAnchor editAs="oneCell">
    <xdr:from>
      <xdr:col>33</xdr:col>
      <xdr:colOff>0</xdr:colOff>
      <xdr:row>71</xdr:row>
      <xdr:rowOff>0</xdr:rowOff>
    </xdr:from>
    <xdr:to>
      <xdr:col>34</xdr:col>
      <xdr:colOff>54610</xdr:colOff>
      <xdr:row>71</xdr:row>
      <xdr:rowOff>239395</xdr:rowOff>
    </xdr:to>
    <xdr:pic>
      <xdr:nvPicPr>
        <xdr:cNvPr id="368" name="Picture 23" descr="clip_image3382"/>
        <xdr:cNvPicPr>
          <a:picLocks noChangeAspect="1"/>
        </xdr:cNvPicPr>
      </xdr:nvPicPr>
      <xdr:blipFill>
        <a:blip r:embed="rId1"/>
        <a:stretch>
          <a:fillRect/>
        </a:stretch>
      </xdr:blipFill>
      <xdr:spPr>
        <a:xfrm>
          <a:off x="22152610" y="131778375"/>
          <a:ext cx="54610" cy="239395"/>
        </a:xfrm>
        <a:prstGeom prst="rect">
          <a:avLst/>
        </a:prstGeom>
        <a:noFill/>
        <a:ln w="9525">
          <a:noFill/>
        </a:ln>
      </xdr:spPr>
    </xdr:pic>
    <xdr:clientData/>
  </xdr:twoCellAnchor>
  <xdr:twoCellAnchor editAs="oneCell">
    <xdr:from>
      <xdr:col>33</xdr:col>
      <xdr:colOff>0</xdr:colOff>
      <xdr:row>71</xdr:row>
      <xdr:rowOff>0</xdr:rowOff>
    </xdr:from>
    <xdr:to>
      <xdr:col>34</xdr:col>
      <xdr:colOff>54610</xdr:colOff>
      <xdr:row>71</xdr:row>
      <xdr:rowOff>239395</xdr:rowOff>
    </xdr:to>
    <xdr:pic>
      <xdr:nvPicPr>
        <xdr:cNvPr id="369" name="Picture 23" descr="clip_image3382"/>
        <xdr:cNvPicPr>
          <a:picLocks noChangeAspect="1"/>
        </xdr:cNvPicPr>
      </xdr:nvPicPr>
      <xdr:blipFill>
        <a:blip r:embed="rId1"/>
        <a:stretch>
          <a:fillRect/>
        </a:stretch>
      </xdr:blipFill>
      <xdr:spPr>
        <a:xfrm>
          <a:off x="22152610" y="131778375"/>
          <a:ext cx="54610" cy="239395"/>
        </a:xfrm>
        <a:prstGeom prst="rect">
          <a:avLst/>
        </a:prstGeom>
        <a:noFill/>
        <a:ln w="9525">
          <a:noFill/>
        </a:ln>
      </xdr:spPr>
    </xdr:pic>
    <xdr:clientData/>
  </xdr:twoCellAnchor>
  <xdr:twoCellAnchor editAs="oneCell">
    <xdr:from>
      <xdr:col>33</xdr:col>
      <xdr:colOff>0</xdr:colOff>
      <xdr:row>71</xdr:row>
      <xdr:rowOff>0</xdr:rowOff>
    </xdr:from>
    <xdr:to>
      <xdr:col>34</xdr:col>
      <xdr:colOff>54610</xdr:colOff>
      <xdr:row>71</xdr:row>
      <xdr:rowOff>239395</xdr:rowOff>
    </xdr:to>
    <xdr:pic>
      <xdr:nvPicPr>
        <xdr:cNvPr id="370" name="Picture 23" descr="clip_image3382"/>
        <xdr:cNvPicPr>
          <a:picLocks noChangeAspect="1"/>
        </xdr:cNvPicPr>
      </xdr:nvPicPr>
      <xdr:blipFill>
        <a:blip r:embed="rId1"/>
        <a:stretch>
          <a:fillRect/>
        </a:stretch>
      </xdr:blipFill>
      <xdr:spPr>
        <a:xfrm>
          <a:off x="22152610" y="131778375"/>
          <a:ext cx="54610" cy="239395"/>
        </a:xfrm>
        <a:prstGeom prst="rect">
          <a:avLst/>
        </a:prstGeom>
        <a:noFill/>
        <a:ln w="9525">
          <a:noFill/>
        </a:ln>
      </xdr:spPr>
    </xdr:pic>
    <xdr:clientData/>
  </xdr:twoCellAnchor>
  <xdr:twoCellAnchor editAs="oneCell">
    <xdr:from>
      <xdr:col>33</xdr:col>
      <xdr:colOff>0</xdr:colOff>
      <xdr:row>71</xdr:row>
      <xdr:rowOff>0</xdr:rowOff>
    </xdr:from>
    <xdr:to>
      <xdr:col>34</xdr:col>
      <xdr:colOff>54610</xdr:colOff>
      <xdr:row>71</xdr:row>
      <xdr:rowOff>239395</xdr:rowOff>
    </xdr:to>
    <xdr:pic>
      <xdr:nvPicPr>
        <xdr:cNvPr id="371" name="Picture 23" descr="clip_image3382"/>
        <xdr:cNvPicPr>
          <a:picLocks noChangeAspect="1"/>
        </xdr:cNvPicPr>
      </xdr:nvPicPr>
      <xdr:blipFill>
        <a:blip r:embed="rId1"/>
        <a:stretch>
          <a:fillRect/>
        </a:stretch>
      </xdr:blipFill>
      <xdr:spPr>
        <a:xfrm>
          <a:off x="22152610" y="131778375"/>
          <a:ext cx="54610" cy="239395"/>
        </a:xfrm>
        <a:prstGeom prst="rect">
          <a:avLst/>
        </a:prstGeom>
        <a:noFill/>
        <a:ln w="9525">
          <a:noFill/>
        </a:ln>
      </xdr:spPr>
    </xdr:pic>
    <xdr:clientData/>
  </xdr:twoCellAnchor>
  <xdr:twoCellAnchor editAs="oneCell">
    <xdr:from>
      <xdr:col>33</xdr:col>
      <xdr:colOff>0</xdr:colOff>
      <xdr:row>71</xdr:row>
      <xdr:rowOff>0</xdr:rowOff>
    </xdr:from>
    <xdr:to>
      <xdr:col>34</xdr:col>
      <xdr:colOff>54610</xdr:colOff>
      <xdr:row>71</xdr:row>
      <xdr:rowOff>239395</xdr:rowOff>
    </xdr:to>
    <xdr:pic>
      <xdr:nvPicPr>
        <xdr:cNvPr id="372" name="Picture 23" descr="clip_image3382"/>
        <xdr:cNvPicPr>
          <a:picLocks noChangeAspect="1"/>
        </xdr:cNvPicPr>
      </xdr:nvPicPr>
      <xdr:blipFill>
        <a:blip r:embed="rId1"/>
        <a:stretch>
          <a:fillRect/>
        </a:stretch>
      </xdr:blipFill>
      <xdr:spPr>
        <a:xfrm>
          <a:off x="22152610" y="131778375"/>
          <a:ext cx="54610" cy="239395"/>
        </a:xfrm>
        <a:prstGeom prst="rect">
          <a:avLst/>
        </a:prstGeom>
        <a:noFill/>
        <a:ln w="9525">
          <a:noFill/>
        </a:ln>
      </xdr:spPr>
    </xdr:pic>
    <xdr:clientData/>
  </xdr:twoCellAnchor>
  <xdr:twoCellAnchor editAs="oneCell">
    <xdr:from>
      <xdr:col>33</xdr:col>
      <xdr:colOff>0</xdr:colOff>
      <xdr:row>71</xdr:row>
      <xdr:rowOff>0</xdr:rowOff>
    </xdr:from>
    <xdr:to>
      <xdr:col>34</xdr:col>
      <xdr:colOff>54610</xdr:colOff>
      <xdr:row>71</xdr:row>
      <xdr:rowOff>239395</xdr:rowOff>
    </xdr:to>
    <xdr:pic>
      <xdr:nvPicPr>
        <xdr:cNvPr id="373" name="Picture 23" descr="clip_image3382"/>
        <xdr:cNvPicPr>
          <a:picLocks noChangeAspect="1"/>
        </xdr:cNvPicPr>
      </xdr:nvPicPr>
      <xdr:blipFill>
        <a:blip r:embed="rId1"/>
        <a:stretch>
          <a:fillRect/>
        </a:stretch>
      </xdr:blipFill>
      <xdr:spPr>
        <a:xfrm>
          <a:off x="22152610" y="131778375"/>
          <a:ext cx="54610" cy="239395"/>
        </a:xfrm>
        <a:prstGeom prst="rect">
          <a:avLst/>
        </a:prstGeom>
        <a:noFill/>
        <a:ln w="9525">
          <a:noFill/>
        </a:ln>
      </xdr:spPr>
    </xdr:pic>
    <xdr:clientData/>
  </xdr:twoCellAnchor>
  <xdr:twoCellAnchor editAs="oneCell">
    <xdr:from>
      <xdr:col>33</xdr:col>
      <xdr:colOff>0</xdr:colOff>
      <xdr:row>71</xdr:row>
      <xdr:rowOff>0</xdr:rowOff>
    </xdr:from>
    <xdr:to>
      <xdr:col>34</xdr:col>
      <xdr:colOff>54610</xdr:colOff>
      <xdr:row>71</xdr:row>
      <xdr:rowOff>239395</xdr:rowOff>
    </xdr:to>
    <xdr:pic>
      <xdr:nvPicPr>
        <xdr:cNvPr id="374" name="Picture 23" descr="clip_image3382"/>
        <xdr:cNvPicPr>
          <a:picLocks noChangeAspect="1"/>
        </xdr:cNvPicPr>
      </xdr:nvPicPr>
      <xdr:blipFill>
        <a:blip r:embed="rId1"/>
        <a:stretch>
          <a:fillRect/>
        </a:stretch>
      </xdr:blipFill>
      <xdr:spPr>
        <a:xfrm>
          <a:off x="22152610" y="131778375"/>
          <a:ext cx="54610" cy="239395"/>
        </a:xfrm>
        <a:prstGeom prst="rect">
          <a:avLst/>
        </a:prstGeom>
        <a:noFill/>
        <a:ln w="9525">
          <a:noFill/>
        </a:ln>
      </xdr:spPr>
    </xdr:pic>
    <xdr:clientData/>
  </xdr:twoCellAnchor>
  <xdr:twoCellAnchor editAs="oneCell">
    <xdr:from>
      <xdr:col>33</xdr:col>
      <xdr:colOff>0</xdr:colOff>
      <xdr:row>71</xdr:row>
      <xdr:rowOff>0</xdr:rowOff>
    </xdr:from>
    <xdr:to>
      <xdr:col>34</xdr:col>
      <xdr:colOff>54610</xdr:colOff>
      <xdr:row>71</xdr:row>
      <xdr:rowOff>239395</xdr:rowOff>
    </xdr:to>
    <xdr:pic>
      <xdr:nvPicPr>
        <xdr:cNvPr id="375" name="Picture 23" descr="clip_image3382"/>
        <xdr:cNvPicPr>
          <a:picLocks noChangeAspect="1"/>
        </xdr:cNvPicPr>
      </xdr:nvPicPr>
      <xdr:blipFill>
        <a:blip r:embed="rId1"/>
        <a:stretch>
          <a:fillRect/>
        </a:stretch>
      </xdr:blipFill>
      <xdr:spPr>
        <a:xfrm>
          <a:off x="22152610" y="131778375"/>
          <a:ext cx="54610" cy="239395"/>
        </a:xfrm>
        <a:prstGeom prst="rect">
          <a:avLst/>
        </a:prstGeom>
        <a:noFill/>
        <a:ln w="9525">
          <a:noFill/>
        </a:ln>
      </xdr:spPr>
    </xdr:pic>
    <xdr:clientData/>
  </xdr:twoCellAnchor>
  <xdr:twoCellAnchor editAs="oneCell">
    <xdr:from>
      <xdr:col>33</xdr:col>
      <xdr:colOff>0</xdr:colOff>
      <xdr:row>71</xdr:row>
      <xdr:rowOff>0</xdr:rowOff>
    </xdr:from>
    <xdr:to>
      <xdr:col>34</xdr:col>
      <xdr:colOff>54610</xdr:colOff>
      <xdr:row>71</xdr:row>
      <xdr:rowOff>239395</xdr:rowOff>
    </xdr:to>
    <xdr:pic>
      <xdr:nvPicPr>
        <xdr:cNvPr id="376" name="Picture 23" descr="clip_image3382"/>
        <xdr:cNvPicPr>
          <a:picLocks noChangeAspect="1"/>
        </xdr:cNvPicPr>
      </xdr:nvPicPr>
      <xdr:blipFill>
        <a:blip r:embed="rId1"/>
        <a:stretch>
          <a:fillRect/>
        </a:stretch>
      </xdr:blipFill>
      <xdr:spPr>
        <a:xfrm>
          <a:off x="22152610" y="131778375"/>
          <a:ext cx="54610" cy="239395"/>
        </a:xfrm>
        <a:prstGeom prst="rect">
          <a:avLst/>
        </a:prstGeom>
        <a:noFill/>
        <a:ln w="9525">
          <a:noFill/>
        </a:ln>
      </xdr:spPr>
    </xdr:pic>
    <xdr:clientData/>
  </xdr:twoCellAnchor>
  <xdr:twoCellAnchor editAs="oneCell">
    <xdr:from>
      <xdr:col>33</xdr:col>
      <xdr:colOff>0</xdr:colOff>
      <xdr:row>83</xdr:row>
      <xdr:rowOff>0</xdr:rowOff>
    </xdr:from>
    <xdr:to>
      <xdr:col>34</xdr:col>
      <xdr:colOff>54610</xdr:colOff>
      <xdr:row>83</xdr:row>
      <xdr:rowOff>250190</xdr:rowOff>
    </xdr:to>
    <xdr:pic>
      <xdr:nvPicPr>
        <xdr:cNvPr id="377" name="Picture 23" descr="clip_image3382"/>
        <xdr:cNvPicPr>
          <a:picLocks noChangeAspect="1"/>
        </xdr:cNvPicPr>
      </xdr:nvPicPr>
      <xdr:blipFill>
        <a:blip r:embed="rId1"/>
        <a:stretch>
          <a:fillRect/>
        </a:stretch>
      </xdr:blipFill>
      <xdr:spPr>
        <a:xfrm>
          <a:off x="22152610" y="144846675"/>
          <a:ext cx="54610" cy="250190"/>
        </a:xfrm>
        <a:prstGeom prst="rect">
          <a:avLst/>
        </a:prstGeom>
        <a:noFill/>
        <a:ln w="9525">
          <a:noFill/>
        </a:ln>
      </xdr:spPr>
    </xdr:pic>
    <xdr:clientData/>
  </xdr:twoCellAnchor>
  <xdr:twoCellAnchor editAs="oneCell">
    <xdr:from>
      <xdr:col>33</xdr:col>
      <xdr:colOff>0</xdr:colOff>
      <xdr:row>83</xdr:row>
      <xdr:rowOff>0</xdr:rowOff>
    </xdr:from>
    <xdr:to>
      <xdr:col>34</xdr:col>
      <xdr:colOff>54610</xdr:colOff>
      <xdr:row>83</xdr:row>
      <xdr:rowOff>250190</xdr:rowOff>
    </xdr:to>
    <xdr:pic>
      <xdr:nvPicPr>
        <xdr:cNvPr id="378" name="Picture 23" descr="clip_image3382"/>
        <xdr:cNvPicPr>
          <a:picLocks noChangeAspect="1"/>
        </xdr:cNvPicPr>
      </xdr:nvPicPr>
      <xdr:blipFill>
        <a:blip r:embed="rId1"/>
        <a:stretch>
          <a:fillRect/>
        </a:stretch>
      </xdr:blipFill>
      <xdr:spPr>
        <a:xfrm>
          <a:off x="22152610" y="144846675"/>
          <a:ext cx="54610" cy="250190"/>
        </a:xfrm>
        <a:prstGeom prst="rect">
          <a:avLst/>
        </a:prstGeom>
        <a:noFill/>
        <a:ln w="9525">
          <a:noFill/>
        </a:ln>
      </xdr:spPr>
    </xdr:pic>
    <xdr:clientData/>
  </xdr:twoCellAnchor>
  <xdr:twoCellAnchor editAs="oneCell">
    <xdr:from>
      <xdr:col>33</xdr:col>
      <xdr:colOff>0</xdr:colOff>
      <xdr:row>83</xdr:row>
      <xdr:rowOff>0</xdr:rowOff>
    </xdr:from>
    <xdr:to>
      <xdr:col>34</xdr:col>
      <xdr:colOff>54610</xdr:colOff>
      <xdr:row>83</xdr:row>
      <xdr:rowOff>250190</xdr:rowOff>
    </xdr:to>
    <xdr:pic>
      <xdr:nvPicPr>
        <xdr:cNvPr id="379" name="Picture 23" descr="clip_image3382"/>
        <xdr:cNvPicPr>
          <a:picLocks noChangeAspect="1"/>
        </xdr:cNvPicPr>
      </xdr:nvPicPr>
      <xdr:blipFill>
        <a:blip r:embed="rId1"/>
        <a:stretch>
          <a:fillRect/>
        </a:stretch>
      </xdr:blipFill>
      <xdr:spPr>
        <a:xfrm>
          <a:off x="22152610" y="144846675"/>
          <a:ext cx="54610" cy="250190"/>
        </a:xfrm>
        <a:prstGeom prst="rect">
          <a:avLst/>
        </a:prstGeom>
        <a:noFill/>
        <a:ln w="9525">
          <a:noFill/>
        </a:ln>
      </xdr:spPr>
    </xdr:pic>
    <xdr:clientData/>
  </xdr:twoCellAnchor>
  <xdr:twoCellAnchor editAs="oneCell">
    <xdr:from>
      <xdr:col>33</xdr:col>
      <xdr:colOff>0</xdr:colOff>
      <xdr:row>83</xdr:row>
      <xdr:rowOff>0</xdr:rowOff>
    </xdr:from>
    <xdr:to>
      <xdr:col>34</xdr:col>
      <xdr:colOff>54610</xdr:colOff>
      <xdr:row>83</xdr:row>
      <xdr:rowOff>250190</xdr:rowOff>
    </xdr:to>
    <xdr:pic>
      <xdr:nvPicPr>
        <xdr:cNvPr id="380" name="Picture 23" descr="clip_image3382"/>
        <xdr:cNvPicPr>
          <a:picLocks noChangeAspect="1"/>
        </xdr:cNvPicPr>
      </xdr:nvPicPr>
      <xdr:blipFill>
        <a:blip r:embed="rId1"/>
        <a:stretch>
          <a:fillRect/>
        </a:stretch>
      </xdr:blipFill>
      <xdr:spPr>
        <a:xfrm>
          <a:off x="22152610" y="144846675"/>
          <a:ext cx="54610" cy="250190"/>
        </a:xfrm>
        <a:prstGeom prst="rect">
          <a:avLst/>
        </a:prstGeom>
        <a:noFill/>
        <a:ln w="9525">
          <a:noFill/>
        </a:ln>
      </xdr:spPr>
    </xdr:pic>
    <xdr:clientData/>
  </xdr:twoCellAnchor>
  <xdr:twoCellAnchor editAs="oneCell">
    <xdr:from>
      <xdr:col>33</xdr:col>
      <xdr:colOff>0</xdr:colOff>
      <xdr:row>83</xdr:row>
      <xdr:rowOff>0</xdr:rowOff>
    </xdr:from>
    <xdr:to>
      <xdr:col>34</xdr:col>
      <xdr:colOff>54610</xdr:colOff>
      <xdr:row>83</xdr:row>
      <xdr:rowOff>250190</xdr:rowOff>
    </xdr:to>
    <xdr:pic>
      <xdr:nvPicPr>
        <xdr:cNvPr id="381" name="Picture 23" descr="clip_image3382"/>
        <xdr:cNvPicPr>
          <a:picLocks noChangeAspect="1"/>
        </xdr:cNvPicPr>
      </xdr:nvPicPr>
      <xdr:blipFill>
        <a:blip r:embed="rId1"/>
        <a:stretch>
          <a:fillRect/>
        </a:stretch>
      </xdr:blipFill>
      <xdr:spPr>
        <a:xfrm>
          <a:off x="22152610" y="144846675"/>
          <a:ext cx="54610" cy="250190"/>
        </a:xfrm>
        <a:prstGeom prst="rect">
          <a:avLst/>
        </a:prstGeom>
        <a:noFill/>
        <a:ln w="9525">
          <a:noFill/>
        </a:ln>
      </xdr:spPr>
    </xdr:pic>
    <xdr:clientData/>
  </xdr:twoCellAnchor>
  <xdr:twoCellAnchor editAs="oneCell">
    <xdr:from>
      <xdr:col>33</xdr:col>
      <xdr:colOff>0</xdr:colOff>
      <xdr:row>83</xdr:row>
      <xdr:rowOff>0</xdr:rowOff>
    </xdr:from>
    <xdr:to>
      <xdr:col>34</xdr:col>
      <xdr:colOff>54610</xdr:colOff>
      <xdr:row>83</xdr:row>
      <xdr:rowOff>250190</xdr:rowOff>
    </xdr:to>
    <xdr:pic>
      <xdr:nvPicPr>
        <xdr:cNvPr id="382" name="Picture 23" descr="clip_image3382"/>
        <xdr:cNvPicPr>
          <a:picLocks noChangeAspect="1"/>
        </xdr:cNvPicPr>
      </xdr:nvPicPr>
      <xdr:blipFill>
        <a:blip r:embed="rId1"/>
        <a:stretch>
          <a:fillRect/>
        </a:stretch>
      </xdr:blipFill>
      <xdr:spPr>
        <a:xfrm>
          <a:off x="22152610" y="144846675"/>
          <a:ext cx="54610" cy="250190"/>
        </a:xfrm>
        <a:prstGeom prst="rect">
          <a:avLst/>
        </a:prstGeom>
        <a:noFill/>
        <a:ln w="9525">
          <a:noFill/>
        </a:ln>
      </xdr:spPr>
    </xdr:pic>
    <xdr:clientData/>
  </xdr:twoCellAnchor>
  <xdr:twoCellAnchor editAs="oneCell">
    <xdr:from>
      <xdr:col>33</xdr:col>
      <xdr:colOff>0</xdr:colOff>
      <xdr:row>83</xdr:row>
      <xdr:rowOff>0</xdr:rowOff>
    </xdr:from>
    <xdr:to>
      <xdr:col>34</xdr:col>
      <xdr:colOff>54610</xdr:colOff>
      <xdr:row>83</xdr:row>
      <xdr:rowOff>250190</xdr:rowOff>
    </xdr:to>
    <xdr:pic>
      <xdr:nvPicPr>
        <xdr:cNvPr id="383" name="Picture 23" descr="clip_image3382"/>
        <xdr:cNvPicPr>
          <a:picLocks noChangeAspect="1"/>
        </xdr:cNvPicPr>
      </xdr:nvPicPr>
      <xdr:blipFill>
        <a:blip r:embed="rId1"/>
        <a:stretch>
          <a:fillRect/>
        </a:stretch>
      </xdr:blipFill>
      <xdr:spPr>
        <a:xfrm>
          <a:off x="22152610" y="144846675"/>
          <a:ext cx="54610" cy="250190"/>
        </a:xfrm>
        <a:prstGeom prst="rect">
          <a:avLst/>
        </a:prstGeom>
        <a:noFill/>
        <a:ln w="9525">
          <a:noFill/>
        </a:ln>
      </xdr:spPr>
    </xdr:pic>
    <xdr:clientData/>
  </xdr:twoCellAnchor>
  <xdr:twoCellAnchor editAs="oneCell">
    <xdr:from>
      <xdr:col>33</xdr:col>
      <xdr:colOff>0</xdr:colOff>
      <xdr:row>83</xdr:row>
      <xdr:rowOff>0</xdr:rowOff>
    </xdr:from>
    <xdr:to>
      <xdr:col>34</xdr:col>
      <xdr:colOff>54610</xdr:colOff>
      <xdr:row>83</xdr:row>
      <xdr:rowOff>250190</xdr:rowOff>
    </xdr:to>
    <xdr:pic>
      <xdr:nvPicPr>
        <xdr:cNvPr id="384" name="Picture 23" descr="clip_image3382"/>
        <xdr:cNvPicPr>
          <a:picLocks noChangeAspect="1"/>
        </xdr:cNvPicPr>
      </xdr:nvPicPr>
      <xdr:blipFill>
        <a:blip r:embed="rId1"/>
        <a:stretch>
          <a:fillRect/>
        </a:stretch>
      </xdr:blipFill>
      <xdr:spPr>
        <a:xfrm>
          <a:off x="22152610" y="144846675"/>
          <a:ext cx="54610" cy="250190"/>
        </a:xfrm>
        <a:prstGeom prst="rect">
          <a:avLst/>
        </a:prstGeom>
        <a:noFill/>
        <a:ln w="9525">
          <a:noFill/>
        </a:ln>
      </xdr:spPr>
    </xdr:pic>
    <xdr:clientData/>
  </xdr:twoCellAnchor>
  <xdr:twoCellAnchor editAs="oneCell">
    <xdr:from>
      <xdr:col>33</xdr:col>
      <xdr:colOff>0</xdr:colOff>
      <xdr:row>83</xdr:row>
      <xdr:rowOff>0</xdr:rowOff>
    </xdr:from>
    <xdr:to>
      <xdr:col>34</xdr:col>
      <xdr:colOff>54610</xdr:colOff>
      <xdr:row>83</xdr:row>
      <xdr:rowOff>250190</xdr:rowOff>
    </xdr:to>
    <xdr:pic>
      <xdr:nvPicPr>
        <xdr:cNvPr id="385" name="Picture 23" descr="clip_image3382"/>
        <xdr:cNvPicPr>
          <a:picLocks noChangeAspect="1"/>
        </xdr:cNvPicPr>
      </xdr:nvPicPr>
      <xdr:blipFill>
        <a:blip r:embed="rId1"/>
        <a:stretch>
          <a:fillRect/>
        </a:stretch>
      </xdr:blipFill>
      <xdr:spPr>
        <a:xfrm>
          <a:off x="22152610" y="144846675"/>
          <a:ext cx="54610" cy="250190"/>
        </a:xfrm>
        <a:prstGeom prst="rect">
          <a:avLst/>
        </a:prstGeom>
        <a:noFill/>
        <a:ln w="9525">
          <a:noFill/>
        </a:ln>
      </xdr:spPr>
    </xdr:pic>
    <xdr:clientData/>
  </xdr:twoCellAnchor>
  <xdr:twoCellAnchor editAs="oneCell">
    <xdr:from>
      <xdr:col>33</xdr:col>
      <xdr:colOff>0</xdr:colOff>
      <xdr:row>83</xdr:row>
      <xdr:rowOff>0</xdr:rowOff>
    </xdr:from>
    <xdr:to>
      <xdr:col>34</xdr:col>
      <xdr:colOff>54610</xdr:colOff>
      <xdr:row>83</xdr:row>
      <xdr:rowOff>250190</xdr:rowOff>
    </xdr:to>
    <xdr:pic>
      <xdr:nvPicPr>
        <xdr:cNvPr id="386" name="Picture 23" descr="clip_image3382"/>
        <xdr:cNvPicPr>
          <a:picLocks noChangeAspect="1"/>
        </xdr:cNvPicPr>
      </xdr:nvPicPr>
      <xdr:blipFill>
        <a:blip r:embed="rId1"/>
        <a:stretch>
          <a:fillRect/>
        </a:stretch>
      </xdr:blipFill>
      <xdr:spPr>
        <a:xfrm>
          <a:off x="22152610" y="144846675"/>
          <a:ext cx="54610" cy="250190"/>
        </a:xfrm>
        <a:prstGeom prst="rect">
          <a:avLst/>
        </a:prstGeom>
        <a:noFill/>
        <a:ln w="9525">
          <a:noFill/>
        </a:ln>
      </xdr:spPr>
    </xdr:pic>
    <xdr:clientData/>
  </xdr:twoCellAnchor>
  <xdr:twoCellAnchor editAs="oneCell">
    <xdr:from>
      <xdr:col>33</xdr:col>
      <xdr:colOff>0</xdr:colOff>
      <xdr:row>83</xdr:row>
      <xdr:rowOff>0</xdr:rowOff>
    </xdr:from>
    <xdr:to>
      <xdr:col>34</xdr:col>
      <xdr:colOff>54610</xdr:colOff>
      <xdr:row>83</xdr:row>
      <xdr:rowOff>250190</xdr:rowOff>
    </xdr:to>
    <xdr:pic>
      <xdr:nvPicPr>
        <xdr:cNvPr id="387" name="Picture 23" descr="clip_image3382"/>
        <xdr:cNvPicPr>
          <a:picLocks noChangeAspect="1"/>
        </xdr:cNvPicPr>
      </xdr:nvPicPr>
      <xdr:blipFill>
        <a:blip r:embed="rId1"/>
        <a:stretch>
          <a:fillRect/>
        </a:stretch>
      </xdr:blipFill>
      <xdr:spPr>
        <a:xfrm>
          <a:off x="22152610" y="144846675"/>
          <a:ext cx="54610" cy="250190"/>
        </a:xfrm>
        <a:prstGeom prst="rect">
          <a:avLst/>
        </a:prstGeom>
        <a:noFill/>
        <a:ln w="9525">
          <a:noFill/>
        </a:ln>
      </xdr:spPr>
    </xdr:pic>
    <xdr:clientData/>
  </xdr:twoCellAnchor>
  <xdr:twoCellAnchor editAs="oneCell">
    <xdr:from>
      <xdr:col>33</xdr:col>
      <xdr:colOff>0</xdr:colOff>
      <xdr:row>83</xdr:row>
      <xdr:rowOff>0</xdr:rowOff>
    </xdr:from>
    <xdr:to>
      <xdr:col>34</xdr:col>
      <xdr:colOff>54610</xdr:colOff>
      <xdr:row>83</xdr:row>
      <xdr:rowOff>250190</xdr:rowOff>
    </xdr:to>
    <xdr:pic>
      <xdr:nvPicPr>
        <xdr:cNvPr id="388" name="Picture 23" descr="clip_image3382"/>
        <xdr:cNvPicPr>
          <a:picLocks noChangeAspect="1"/>
        </xdr:cNvPicPr>
      </xdr:nvPicPr>
      <xdr:blipFill>
        <a:blip r:embed="rId1"/>
        <a:stretch>
          <a:fillRect/>
        </a:stretch>
      </xdr:blipFill>
      <xdr:spPr>
        <a:xfrm>
          <a:off x="22152610" y="144846675"/>
          <a:ext cx="54610" cy="250190"/>
        </a:xfrm>
        <a:prstGeom prst="rect">
          <a:avLst/>
        </a:prstGeom>
        <a:noFill/>
        <a:ln w="9525">
          <a:noFill/>
        </a:ln>
      </xdr:spPr>
    </xdr:pic>
    <xdr:clientData/>
  </xdr:twoCellAnchor>
  <xdr:twoCellAnchor editAs="oneCell">
    <xdr:from>
      <xdr:col>33</xdr:col>
      <xdr:colOff>0</xdr:colOff>
      <xdr:row>83</xdr:row>
      <xdr:rowOff>0</xdr:rowOff>
    </xdr:from>
    <xdr:to>
      <xdr:col>34</xdr:col>
      <xdr:colOff>54610</xdr:colOff>
      <xdr:row>83</xdr:row>
      <xdr:rowOff>250190</xdr:rowOff>
    </xdr:to>
    <xdr:pic>
      <xdr:nvPicPr>
        <xdr:cNvPr id="389" name="Picture 23" descr="clip_image3382"/>
        <xdr:cNvPicPr>
          <a:picLocks noChangeAspect="1"/>
        </xdr:cNvPicPr>
      </xdr:nvPicPr>
      <xdr:blipFill>
        <a:blip r:embed="rId1"/>
        <a:stretch>
          <a:fillRect/>
        </a:stretch>
      </xdr:blipFill>
      <xdr:spPr>
        <a:xfrm>
          <a:off x="22152610" y="144846675"/>
          <a:ext cx="54610" cy="250190"/>
        </a:xfrm>
        <a:prstGeom prst="rect">
          <a:avLst/>
        </a:prstGeom>
        <a:noFill/>
        <a:ln w="9525">
          <a:noFill/>
        </a:ln>
      </xdr:spPr>
    </xdr:pic>
    <xdr:clientData/>
  </xdr:twoCellAnchor>
  <xdr:twoCellAnchor editAs="oneCell">
    <xdr:from>
      <xdr:col>33</xdr:col>
      <xdr:colOff>0</xdr:colOff>
      <xdr:row>83</xdr:row>
      <xdr:rowOff>0</xdr:rowOff>
    </xdr:from>
    <xdr:to>
      <xdr:col>34</xdr:col>
      <xdr:colOff>54610</xdr:colOff>
      <xdr:row>83</xdr:row>
      <xdr:rowOff>250190</xdr:rowOff>
    </xdr:to>
    <xdr:pic>
      <xdr:nvPicPr>
        <xdr:cNvPr id="390" name="Picture 23" descr="clip_image3382"/>
        <xdr:cNvPicPr>
          <a:picLocks noChangeAspect="1"/>
        </xdr:cNvPicPr>
      </xdr:nvPicPr>
      <xdr:blipFill>
        <a:blip r:embed="rId1"/>
        <a:stretch>
          <a:fillRect/>
        </a:stretch>
      </xdr:blipFill>
      <xdr:spPr>
        <a:xfrm>
          <a:off x="22152610" y="144846675"/>
          <a:ext cx="54610" cy="250190"/>
        </a:xfrm>
        <a:prstGeom prst="rect">
          <a:avLst/>
        </a:prstGeom>
        <a:noFill/>
        <a:ln w="9525">
          <a:noFill/>
        </a:ln>
      </xdr:spPr>
    </xdr:pic>
    <xdr:clientData/>
  </xdr:twoCellAnchor>
  <xdr:twoCellAnchor editAs="oneCell">
    <xdr:from>
      <xdr:col>33</xdr:col>
      <xdr:colOff>0</xdr:colOff>
      <xdr:row>83</xdr:row>
      <xdr:rowOff>0</xdr:rowOff>
    </xdr:from>
    <xdr:to>
      <xdr:col>34</xdr:col>
      <xdr:colOff>54610</xdr:colOff>
      <xdr:row>83</xdr:row>
      <xdr:rowOff>250190</xdr:rowOff>
    </xdr:to>
    <xdr:pic>
      <xdr:nvPicPr>
        <xdr:cNvPr id="391" name="Picture 23" descr="clip_image3382"/>
        <xdr:cNvPicPr>
          <a:picLocks noChangeAspect="1"/>
        </xdr:cNvPicPr>
      </xdr:nvPicPr>
      <xdr:blipFill>
        <a:blip r:embed="rId1"/>
        <a:stretch>
          <a:fillRect/>
        </a:stretch>
      </xdr:blipFill>
      <xdr:spPr>
        <a:xfrm>
          <a:off x="22152610" y="144846675"/>
          <a:ext cx="54610" cy="250190"/>
        </a:xfrm>
        <a:prstGeom prst="rect">
          <a:avLst/>
        </a:prstGeom>
        <a:noFill/>
        <a:ln w="9525">
          <a:noFill/>
        </a:ln>
      </xdr:spPr>
    </xdr:pic>
    <xdr:clientData/>
  </xdr:twoCellAnchor>
  <xdr:twoCellAnchor editAs="oneCell">
    <xdr:from>
      <xdr:col>33</xdr:col>
      <xdr:colOff>0</xdr:colOff>
      <xdr:row>77</xdr:row>
      <xdr:rowOff>0</xdr:rowOff>
    </xdr:from>
    <xdr:to>
      <xdr:col>34</xdr:col>
      <xdr:colOff>54610</xdr:colOff>
      <xdr:row>77</xdr:row>
      <xdr:rowOff>239395</xdr:rowOff>
    </xdr:to>
    <xdr:pic>
      <xdr:nvPicPr>
        <xdr:cNvPr id="392" name="Picture 23" descr="clip_image3382"/>
        <xdr:cNvPicPr>
          <a:picLocks noChangeAspect="1"/>
        </xdr:cNvPicPr>
      </xdr:nvPicPr>
      <xdr:blipFill>
        <a:blip r:embed="rId1"/>
        <a:stretch>
          <a:fillRect/>
        </a:stretch>
      </xdr:blipFill>
      <xdr:spPr>
        <a:xfrm>
          <a:off x="22152610" y="140388975"/>
          <a:ext cx="54610" cy="239395"/>
        </a:xfrm>
        <a:prstGeom prst="rect">
          <a:avLst/>
        </a:prstGeom>
        <a:noFill/>
        <a:ln w="9525">
          <a:noFill/>
        </a:ln>
      </xdr:spPr>
    </xdr:pic>
    <xdr:clientData/>
  </xdr:twoCellAnchor>
  <xdr:twoCellAnchor editAs="oneCell">
    <xdr:from>
      <xdr:col>33</xdr:col>
      <xdr:colOff>0</xdr:colOff>
      <xdr:row>77</xdr:row>
      <xdr:rowOff>0</xdr:rowOff>
    </xdr:from>
    <xdr:to>
      <xdr:col>34</xdr:col>
      <xdr:colOff>54610</xdr:colOff>
      <xdr:row>77</xdr:row>
      <xdr:rowOff>239395</xdr:rowOff>
    </xdr:to>
    <xdr:pic>
      <xdr:nvPicPr>
        <xdr:cNvPr id="393" name="Picture 23" descr="clip_image3382"/>
        <xdr:cNvPicPr>
          <a:picLocks noChangeAspect="1"/>
        </xdr:cNvPicPr>
      </xdr:nvPicPr>
      <xdr:blipFill>
        <a:blip r:embed="rId1"/>
        <a:stretch>
          <a:fillRect/>
        </a:stretch>
      </xdr:blipFill>
      <xdr:spPr>
        <a:xfrm>
          <a:off x="22152610" y="140388975"/>
          <a:ext cx="54610" cy="239395"/>
        </a:xfrm>
        <a:prstGeom prst="rect">
          <a:avLst/>
        </a:prstGeom>
        <a:noFill/>
        <a:ln w="9525">
          <a:noFill/>
        </a:ln>
      </xdr:spPr>
    </xdr:pic>
    <xdr:clientData/>
  </xdr:twoCellAnchor>
  <xdr:twoCellAnchor editAs="oneCell">
    <xdr:from>
      <xdr:col>33</xdr:col>
      <xdr:colOff>0</xdr:colOff>
      <xdr:row>77</xdr:row>
      <xdr:rowOff>0</xdr:rowOff>
    </xdr:from>
    <xdr:to>
      <xdr:col>34</xdr:col>
      <xdr:colOff>54610</xdr:colOff>
      <xdr:row>77</xdr:row>
      <xdr:rowOff>239395</xdr:rowOff>
    </xdr:to>
    <xdr:pic>
      <xdr:nvPicPr>
        <xdr:cNvPr id="394" name="Picture 23" descr="clip_image3382"/>
        <xdr:cNvPicPr>
          <a:picLocks noChangeAspect="1"/>
        </xdr:cNvPicPr>
      </xdr:nvPicPr>
      <xdr:blipFill>
        <a:blip r:embed="rId1"/>
        <a:stretch>
          <a:fillRect/>
        </a:stretch>
      </xdr:blipFill>
      <xdr:spPr>
        <a:xfrm>
          <a:off x="22152610" y="140388975"/>
          <a:ext cx="54610" cy="239395"/>
        </a:xfrm>
        <a:prstGeom prst="rect">
          <a:avLst/>
        </a:prstGeom>
        <a:noFill/>
        <a:ln w="9525">
          <a:noFill/>
        </a:ln>
      </xdr:spPr>
    </xdr:pic>
    <xdr:clientData/>
  </xdr:twoCellAnchor>
  <xdr:twoCellAnchor editAs="oneCell">
    <xdr:from>
      <xdr:col>33</xdr:col>
      <xdr:colOff>0</xdr:colOff>
      <xdr:row>77</xdr:row>
      <xdr:rowOff>0</xdr:rowOff>
    </xdr:from>
    <xdr:to>
      <xdr:col>34</xdr:col>
      <xdr:colOff>54610</xdr:colOff>
      <xdr:row>77</xdr:row>
      <xdr:rowOff>239395</xdr:rowOff>
    </xdr:to>
    <xdr:pic>
      <xdr:nvPicPr>
        <xdr:cNvPr id="395" name="Picture 23" descr="clip_image3382"/>
        <xdr:cNvPicPr>
          <a:picLocks noChangeAspect="1"/>
        </xdr:cNvPicPr>
      </xdr:nvPicPr>
      <xdr:blipFill>
        <a:blip r:embed="rId1"/>
        <a:stretch>
          <a:fillRect/>
        </a:stretch>
      </xdr:blipFill>
      <xdr:spPr>
        <a:xfrm>
          <a:off x="22152610" y="140388975"/>
          <a:ext cx="54610" cy="239395"/>
        </a:xfrm>
        <a:prstGeom prst="rect">
          <a:avLst/>
        </a:prstGeom>
        <a:noFill/>
        <a:ln w="9525">
          <a:noFill/>
        </a:ln>
      </xdr:spPr>
    </xdr:pic>
    <xdr:clientData/>
  </xdr:twoCellAnchor>
  <xdr:twoCellAnchor editAs="oneCell">
    <xdr:from>
      <xdr:col>33</xdr:col>
      <xdr:colOff>0</xdr:colOff>
      <xdr:row>77</xdr:row>
      <xdr:rowOff>0</xdr:rowOff>
    </xdr:from>
    <xdr:to>
      <xdr:col>34</xdr:col>
      <xdr:colOff>54610</xdr:colOff>
      <xdr:row>77</xdr:row>
      <xdr:rowOff>239395</xdr:rowOff>
    </xdr:to>
    <xdr:pic>
      <xdr:nvPicPr>
        <xdr:cNvPr id="396" name="Picture 23" descr="clip_image3382"/>
        <xdr:cNvPicPr>
          <a:picLocks noChangeAspect="1"/>
        </xdr:cNvPicPr>
      </xdr:nvPicPr>
      <xdr:blipFill>
        <a:blip r:embed="rId1"/>
        <a:stretch>
          <a:fillRect/>
        </a:stretch>
      </xdr:blipFill>
      <xdr:spPr>
        <a:xfrm>
          <a:off x="22152610" y="140388975"/>
          <a:ext cx="54610" cy="239395"/>
        </a:xfrm>
        <a:prstGeom prst="rect">
          <a:avLst/>
        </a:prstGeom>
        <a:noFill/>
        <a:ln w="9525">
          <a:noFill/>
        </a:ln>
      </xdr:spPr>
    </xdr:pic>
    <xdr:clientData/>
  </xdr:twoCellAnchor>
  <xdr:twoCellAnchor editAs="oneCell">
    <xdr:from>
      <xdr:col>33</xdr:col>
      <xdr:colOff>0</xdr:colOff>
      <xdr:row>77</xdr:row>
      <xdr:rowOff>0</xdr:rowOff>
    </xdr:from>
    <xdr:to>
      <xdr:col>34</xdr:col>
      <xdr:colOff>54610</xdr:colOff>
      <xdr:row>77</xdr:row>
      <xdr:rowOff>239395</xdr:rowOff>
    </xdr:to>
    <xdr:pic>
      <xdr:nvPicPr>
        <xdr:cNvPr id="397" name="Picture 23" descr="clip_image3382"/>
        <xdr:cNvPicPr>
          <a:picLocks noChangeAspect="1"/>
        </xdr:cNvPicPr>
      </xdr:nvPicPr>
      <xdr:blipFill>
        <a:blip r:embed="rId1"/>
        <a:stretch>
          <a:fillRect/>
        </a:stretch>
      </xdr:blipFill>
      <xdr:spPr>
        <a:xfrm>
          <a:off x="22152610" y="140388975"/>
          <a:ext cx="54610" cy="239395"/>
        </a:xfrm>
        <a:prstGeom prst="rect">
          <a:avLst/>
        </a:prstGeom>
        <a:noFill/>
        <a:ln w="9525">
          <a:noFill/>
        </a:ln>
      </xdr:spPr>
    </xdr:pic>
    <xdr:clientData/>
  </xdr:twoCellAnchor>
  <xdr:twoCellAnchor editAs="oneCell">
    <xdr:from>
      <xdr:col>33</xdr:col>
      <xdr:colOff>0</xdr:colOff>
      <xdr:row>77</xdr:row>
      <xdr:rowOff>0</xdr:rowOff>
    </xdr:from>
    <xdr:to>
      <xdr:col>34</xdr:col>
      <xdr:colOff>54610</xdr:colOff>
      <xdr:row>77</xdr:row>
      <xdr:rowOff>239395</xdr:rowOff>
    </xdr:to>
    <xdr:pic>
      <xdr:nvPicPr>
        <xdr:cNvPr id="398" name="Picture 23" descr="clip_image3382"/>
        <xdr:cNvPicPr>
          <a:picLocks noChangeAspect="1"/>
        </xdr:cNvPicPr>
      </xdr:nvPicPr>
      <xdr:blipFill>
        <a:blip r:embed="rId1"/>
        <a:stretch>
          <a:fillRect/>
        </a:stretch>
      </xdr:blipFill>
      <xdr:spPr>
        <a:xfrm>
          <a:off x="22152610" y="140388975"/>
          <a:ext cx="54610" cy="239395"/>
        </a:xfrm>
        <a:prstGeom prst="rect">
          <a:avLst/>
        </a:prstGeom>
        <a:noFill/>
        <a:ln w="9525">
          <a:noFill/>
        </a:ln>
      </xdr:spPr>
    </xdr:pic>
    <xdr:clientData/>
  </xdr:twoCellAnchor>
  <xdr:twoCellAnchor editAs="oneCell">
    <xdr:from>
      <xdr:col>33</xdr:col>
      <xdr:colOff>0</xdr:colOff>
      <xdr:row>77</xdr:row>
      <xdr:rowOff>0</xdr:rowOff>
    </xdr:from>
    <xdr:to>
      <xdr:col>34</xdr:col>
      <xdr:colOff>54610</xdr:colOff>
      <xdr:row>77</xdr:row>
      <xdr:rowOff>239395</xdr:rowOff>
    </xdr:to>
    <xdr:pic>
      <xdr:nvPicPr>
        <xdr:cNvPr id="399" name="Picture 23" descr="clip_image3382"/>
        <xdr:cNvPicPr>
          <a:picLocks noChangeAspect="1"/>
        </xdr:cNvPicPr>
      </xdr:nvPicPr>
      <xdr:blipFill>
        <a:blip r:embed="rId1"/>
        <a:stretch>
          <a:fillRect/>
        </a:stretch>
      </xdr:blipFill>
      <xdr:spPr>
        <a:xfrm>
          <a:off x="22152610" y="140388975"/>
          <a:ext cx="54610" cy="239395"/>
        </a:xfrm>
        <a:prstGeom prst="rect">
          <a:avLst/>
        </a:prstGeom>
        <a:noFill/>
        <a:ln w="9525">
          <a:noFill/>
        </a:ln>
      </xdr:spPr>
    </xdr:pic>
    <xdr:clientData/>
  </xdr:twoCellAnchor>
  <xdr:twoCellAnchor editAs="oneCell">
    <xdr:from>
      <xdr:col>33</xdr:col>
      <xdr:colOff>0</xdr:colOff>
      <xdr:row>77</xdr:row>
      <xdr:rowOff>0</xdr:rowOff>
    </xdr:from>
    <xdr:to>
      <xdr:col>34</xdr:col>
      <xdr:colOff>54610</xdr:colOff>
      <xdr:row>77</xdr:row>
      <xdr:rowOff>239395</xdr:rowOff>
    </xdr:to>
    <xdr:pic>
      <xdr:nvPicPr>
        <xdr:cNvPr id="400" name="Picture 23" descr="clip_image3382"/>
        <xdr:cNvPicPr>
          <a:picLocks noChangeAspect="1"/>
        </xdr:cNvPicPr>
      </xdr:nvPicPr>
      <xdr:blipFill>
        <a:blip r:embed="rId1"/>
        <a:stretch>
          <a:fillRect/>
        </a:stretch>
      </xdr:blipFill>
      <xdr:spPr>
        <a:xfrm>
          <a:off x="22152610" y="140388975"/>
          <a:ext cx="54610" cy="239395"/>
        </a:xfrm>
        <a:prstGeom prst="rect">
          <a:avLst/>
        </a:prstGeom>
        <a:noFill/>
        <a:ln w="9525">
          <a:noFill/>
        </a:ln>
      </xdr:spPr>
    </xdr:pic>
    <xdr:clientData/>
  </xdr:twoCellAnchor>
  <xdr:twoCellAnchor editAs="oneCell">
    <xdr:from>
      <xdr:col>33</xdr:col>
      <xdr:colOff>0</xdr:colOff>
      <xdr:row>77</xdr:row>
      <xdr:rowOff>0</xdr:rowOff>
    </xdr:from>
    <xdr:to>
      <xdr:col>34</xdr:col>
      <xdr:colOff>54610</xdr:colOff>
      <xdr:row>77</xdr:row>
      <xdr:rowOff>239395</xdr:rowOff>
    </xdr:to>
    <xdr:pic>
      <xdr:nvPicPr>
        <xdr:cNvPr id="401" name="Picture 23" descr="clip_image3382"/>
        <xdr:cNvPicPr>
          <a:picLocks noChangeAspect="1"/>
        </xdr:cNvPicPr>
      </xdr:nvPicPr>
      <xdr:blipFill>
        <a:blip r:embed="rId1"/>
        <a:stretch>
          <a:fillRect/>
        </a:stretch>
      </xdr:blipFill>
      <xdr:spPr>
        <a:xfrm>
          <a:off x="22152610" y="140388975"/>
          <a:ext cx="54610" cy="239395"/>
        </a:xfrm>
        <a:prstGeom prst="rect">
          <a:avLst/>
        </a:prstGeom>
        <a:noFill/>
        <a:ln w="9525">
          <a:noFill/>
        </a:ln>
      </xdr:spPr>
    </xdr:pic>
    <xdr:clientData/>
  </xdr:twoCellAnchor>
  <xdr:twoCellAnchor editAs="oneCell">
    <xdr:from>
      <xdr:col>33</xdr:col>
      <xdr:colOff>0</xdr:colOff>
      <xdr:row>77</xdr:row>
      <xdr:rowOff>0</xdr:rowOff>
    </xdr:from>
    <xdr:to>
      <xdr:col>34</xdr:col>
      <xdr:colOff>54610</xdr:colOff>
      <xdr:row>77</xdr:row>
      <xdr:rowOff>239395</xdr:rowOff>
    </xdr:to>
    <xdr:pic>
      <xdr:nvPicPr>
        <xdr:cNvPr id="402" name="Picture 23" descr="clip_image3382"/>
        <xdr:cNvPicPr>
          <a:picLocks noChangeAspect="1"/>
        </xdr:cNvPicPr>
      </xdr:nvPicPr>
      <xdr:blipFill>
        <a:blip r:embed="rId1"/>
        <a:stretch>
          <a:fillRect/>
        </a:stretch>
      </xdr:blipFill>
      <xdr:spPr>
        <a:xfrm>
          <a:off x="22152610" y="140388975"/>
          <a:ext cx="54610" cy="239395"/>
        </a:xfrm>
        <a:prstGeom prst="rect">
          <a:avLst/>
        </a:prstGeom>
        <a:noFill/>
        <a:ln w="9525">
          <a:noFill/>
        </a:ln>
      </xdr:spPr>
    </xdr:pic>
    <xdr:clientData/>
  </xdr:twoCellAnchor>
  <xdr:twoCellAnchor editAs="oneCell">
    <xdr:from>
      <xdr:col>33</xdr:col>
      <xdr:colOff>0</xdr:colOff>
      <xdr:row>77</xdr:row>
      <xdr:rowOff>0</xdr:rowOff>
    </xdr:from>
    <xdr:to>
      <xdr:col>34</xdr:col>
      <xdr:colOff>54610</xdr:colOff>
      <xdr:row>77</xdr:row>
      <xdr:rowOff>239395</xdr:rowOff>
    </xdr:to>
    <xdr:pic>
      <xdr:nvPicPr>
        <xdr:cNvPr id="403" name="Picture 23" descr="clip_image3382"/>
        <xdr:cNvPicPr>
          <a:picLocks noChangeAspect="1"/>
        </xdr:cNvPicPr>
      </xdr:nvPicPr>
      <xdr:blipFill>
        <a:blip r:embed="rId1"/>
        <a:stretch>
          <a:fillRect/>
        </a:stretch>
      </xdr:blipFill>
      <xdr:spPr>
        <a:xfrm>
          <a:off x="22152610" y="140388975"/>
          <a:ext cx="54610" cy="239395"/>
        </a:xfrm>
        <a:prstGeom prst="rect">
          <a:avLst/>
        </a:prstGeom>
        <a:noFill/>
        <a:ln w="9525">
          <a:noFill/>
        </a:ln>
      </xdr:spPr>
    </xdr:pic>
    <xdr:clientData/>
  </xdr:twoCellAnchor>
  <xdr:twoCellAnchor editAs="oneCell">
    <xdr:from>
      <xdr:col>33</xdr:col>
      <xdr:colOff>0</xdr:colOff>
      <xdr:row>77</xdr:row>
      <xdr:rowOff>0</xdr:rowOff>
    </xdr:from>
    <xdr:to>
      <xdr:col>34</xdr:col>
      <xdr:colOff>54610</xdr:colOff>
      <xdr:row>77</xdr:row>
      <xdr:rowOff>239395</xdr:rowOff>
    </xdr:to>
    <xdr:pic>
      <xdr:nvPicPr>
        <xdr:cNvPr id="404" name="Picture 23" descr="clip_image3382"/>
        <xdr:cNvPicPr>
          <a:picLocks noChangeAspect="1"/>
        </xdr:cNvPicPr>
      </xdr:nvPicPr>
      <xdr:blipFill>
        <a:blip r:embed="rId1"/>
        <a:stretch>
          <a:fillRect/>
        </a:stretch>
      </xdr:blipFill>
      <xdr:spPr>
        <a:xfrm>
          <a:off x="22152610" y="140388975"/>
          <a:ext cx="54610" cy="239395"/>
        </a:xfrm>
        <a:prstGeom prst="rect">
          <a:avLst/>
        </a:prstGeom>
        <a:noFill/>
        <a:ln w="9525">
          <a:noFill/>
        </a:ln>
      </xdr:spPr>
    </xdr:pic>
    <xdr:clientData/>
  </xdr:twoCellAnchor>
  <xdr:twoCellAnchor editAs="oneCell">
    <xdr:from>
      <xdr:col>33</xdr:col>
      <xdr:colOff>0</xdr:colOff>
      <xdr:row>77</xdr:row>
      <xdr:rowOff>0</xdr:rowOff>
    </xdr:from>
    <xdr:to>
      <xdr:col>34</xdr:col>
      <xdr:colOff>54610</xdr:colOff>
      <xdr:row>77</xdr:row>
      <xdr:rowOff>239395</xdr:rowOff>
    </xdr:to>
    <xdr:pic>
      <xdr:nvPicPr>
        <xdr:cNvPr id="405" name="Picture 23" descr="clip_image3382"/>
        <xdr:cNvPicPr>
          <a:picLocks noChangeAspect="1"/>
        </xdr:cNvPicPr>
      </xdr:nvPicPr>
      <xdr:blipFill>
        <a:blip r:embed="rId1"/>
        <a:stretch>
          <a:fillRect/>
        </a:stretch>
      </xdr:blipFill>
      <xdr:spPr>
        <a:xfrm>
          <a:off x="22152610" y="140388975"/>
          <a:ext cx="54610" cy="239395"/>
        </a:xfrm>
        <a:prstGeom prst="rect">
          <a:avLst/>
        </a:prstGeom>
        <a:noFill/>
        <a:ln w="9525">
          <a:noFill/>
        </a:ln>
      </xdr:spPr>
    </xdr:pic>
    <xdr:clientData/>
  </xdr:twoCellAnchor>
  <xdr:twoCellAnchor editAs="oneCell">
    <xdr:from>
      <xdr:col>33</xdr:col>
      <xdr:colOff>0</xdr:colOff>
      <xdr:row>77</xdr:row>
      <xdr:rowOff>0</xdr:rowOff>
    </xdr:from>
    <xdr:to>
      <xdr:col>34</xdr:col>
      <xdr:colOff>54610</xdr:colOff>
      <xdr:row>77</xdr:row>
      <xdr:rowOff>239395</xdr:rowOff>
    </xdr:to>
    <xdr:pic>
      <xdr:nvPicPr>
        <xdr:cNvPr id="406" name="Picture 23" descr="clip_image3382"/>
        <xdr:cNvPicPr>
          <a:picLocks noChangeAspect="1"/>
        </xdr:cNvPicPr>
      </xdr:nvPicPr>
      <xdr:blipFill>
        <a:blip r:embed="rId1"/>
        <a:stretch>
          <a:fillRect/>
        </a:stretch>
      </xdr:blipFill>
      <xdr:spPr>
        <a:xfrm>
          <a:off x="22152610" y="140388975"/>
          <a:ext cx="54610" cy="239395"/>
        </a:xfrm>
        <a:prstGeom prst="rect">
          <a:avLst/>
        </a:prstGeom>
        <a:noFill/>
        <a:ln w="9525">
          <a:noFill/>
        </a:ln>
      </xdr:spPr>
    </xdr:pic>
    <xdr:clientData/>
  </xdr:twoCellAnchor>
  <xdr:twoCellAnchor editAs="oneCell">
    <xdr:from>
      <xdr:col>33</xdr:col>
      <xdr:colOff>0</xdr:colOff>
      <xdr:row>56</xdr:row>
      <xdr:rowOff>0</xdr:rowOff>
    </xdr:from>
    <xdr:to>
      <xdr:col>34</xdr:col>
      <xdr:colOff>54610</xdr:colOff>
      <xdr:row>56</xdr:row>
      <xdr:rowOff>239395</xdr:rowOff>
    </xdr:to>
    <xdr:pic>
      <xdr:nvPicPr>
        <xdr:cNvPr id="407" name="Picture 23" descr="clip_image3382"/>
        <xdr:cNvPicPr>
          <a:picLocks noChangeAspect="1"/>
        </xdr:cNvPicPr>
      </xdr:nvPicPr>
      <xdr:blipFill>
        <a:blip r:embed="rId1"/>
        <a:stretch>
          <a:fillRect/>
        </a:stretch>
      </xdr:blipFill>
      <xdr:spPr>
        <a:xfrm>
          <a:off x="22152610" y="113058575"/>
          <a:ext cx="54610" cy="239395"/>
        </a:xfrm>
        <a:prstGeom prst="rect">
          <a:avLst/>
        </a:prstGeom>
        <a:noFill/>
        <a:ln w="9525">
          <a:noFill/>
        </a:ln>
      </xdr:spPr>
    </xdr:pic>
    <xdr:clientData/>
  </xdr:twoCellAnchor>
  <xdr:twoCellAnchor editAs="oneCell">
    <xdr:from>
      <xdr:col>33</xdr:col>
      <xdr:colOff>0</xdr:colOff>
      <xdr:row>56</xdr:row>
      <xdr:rowOff>0</xdr:rowOff>
    </xdr:from>
    <xdr:to>
      <xdr:col>34</xdr:col>
      <xdr:colOff>54610</xdr:colOff>
      <xdr:row>56</xdr:row>
      <xdr:rowOff>239395</xdr:rowOff>
    </xdr:to>
    <xdr:pic>
      <xdr:nvPicPr>
        <xdr:cNvPr id="408" name="Picture 23" descr="clip_image3382"/>
        <xdr:cNvPicPr>
          <a:picLocks noChangeAspect="1"/>
        </xdr:cNvPicPr>
      </xdr:nvPicPr>
      <xdr:blipFill>
        <a:blip r:embed="rId1"/>
        <a:stretch>
          <a:fillRect/>
        </a:stretch>
      </xdr:blipFill>
      <xdr:spPr>
        <a:xfrm>
          <a:off x="22152610" y="113058575"/>
          <a:ext cx="54610" cy="239395"/>
        </a:xfrm>
        <a:prstGeom prst="rect">
          <a:avLst/>
        </a:prstGeom>
        <a:noFill/>
        <a:ln w="9525">
          <a:noFill/>
        </a:ln>
      </xdr:spPr>
    </xdr:pic>
    <xdr:clientData/>
  </xdr:twoCellAnchor>
  <xdr:twoCellAnchor editAs="oneCell">
    <xdr:from>
      <xdr:col>33</xdr:col>
      <xdr:colOff>0</xdr:colOff>
      <xdr:row>56</xdr:row>
      <xdr:rowOff>0</xdr:rowOff>
    </xdr:from>
    <xdr:to>
      <xdr:col>34</xdr:col>
      <xdr:colOff>54610</xdr:colOff>
      <xdr:row>56</xdr:row>
      <xdr:rowOff>239395</xdr:rowOff>
    </xdr:to>
    <xdr:pic>
      <xdr:nvPicPr>
        <xdr:cNvPr id="409" name="Picture 23" descr="clip_image3382"/>
        <xdr:cNvPicPr>
          <a:picLocks noChangeAspect="1"/>
        </xdr:cNvPicPr>
      </xdr:nvPicPr>
      <xdr:blipFill>
        <a:blip r:embed="rId1"/>
        <a:stretch>
          <a:fillRect/>
        </a:stretch>
      </xdr:blipFill>
      <xdr:spPr>
        <a:xfrm>
          <a:off x="22152610" y="113058575"/>
          <a:ext cx="54610" cy="239395"/>
        </a:xfrm>
        <a:prstGeom prst="rect">
          <a:avLst/>
        </a:prstGeom>
        <a:noFill/>
        <a:ln w="9525">
          <a:noFill/>
        </a:ln>
      </xdr:spPr>
    </xdr:pic>
    <xdr:clientData/>
  </xdr:twoCellAnchor>
  <xdr:twoCellAnchor editAs="oneCell">
    <xdr:from>
      <xdr:col>33</xdr:col>
      <xdr:colOff>0</xdr:colOff>
      <xdr:row>56</xdr:row>
      <xdr:rowOff>0</xdr:rowOff>
    </xdr:from>
    <xdr:to>
      <xdr:col>34</xdr:col>
      <xdr:colOff>54610</xdr:colOff>
      <xdr:row>56</xdr:row>
      <xdr:rowOff>239395</xdr:rowOff>
    </xdr:to>
    <xdr:pic>
      <xdr:nvPicPr>
        <xdr:cNvPr id="410" name="Picture 23" descr="clip_image3382"/>
        <xdr:cNvPicPr>
          <a:picLocks noChangeAspect="1"/>
        </xdr:cNvPicPr>
      </xdr:nvPicPr>
      <xdr:blipFill>
        <a:blip r:embed="rId1"/>
        <a:stretch>
          <a:fillRect/>
        </a:stretch>
      </xdr:blipFill>
      <xdr:spPr>
        <a:xfrm>
          <a:off x="22152610" y="113058575"/>
          <a:ext cx="54610" cy="239395"/>
        </a:xfrm>
        <a:prstGeom prst="rect">
          <a:avLst/>
        </a:prstGeom>
        <a:noFill/>
        <a:ln w="9525">
          <a:noFill/>
        </a:ln>
      </xdr:spPr>
    </xdr:pic>
    <xdr:clientData/>
  </xdr:twoCellAnchor>
  <xdr:twoCellAnchor editAs="oneCell">
    <xdr:from>
      <xdr:col>33</xdr:col>
      <xdr:colOff>0</xdr:colOff>
      <xdr:row>56</xdr:row>
      <xdr:rowOff>0</xdr:rowOff>
    </xdr:from>
    <xdr:to>
      <xdr:col>34</xdr:col>
      <xdr:colOff>54610</xdr:colOff>
      <xdr:row>56</xdr:row>
      <xdr:rowOff>239395</xdr:rowOff>
    </xdr:to>
    <xdr:pic>
      <xdr:nvPicPr>
        <xdr:cNvPr id="411" name="Picture 23" descr="clip_image3382"/>
        <xdr:cNvPicPr>
          <a:picLocks noChangeAspect="1"/>
        </xdr:cNvPicPr>
      </xdr:nvPicPr>
      <xdr:blipFill>
        <a:blip r:embed="rId1"/>
        <a:stretch>
          <a:fillRect/>
        </a:stretch>
      </xdr:blipFill>
      <xdr:spPr>
        <a:xfrm>
          <a:off x="22152610" y="113058575"/>
          <a:ext cx="54610" cy="239395"/>
        </a:xfrm>
        <a:prstGeom prst="rect">
          <a:avLst/>
        </a:prstGeom>
        <a:noFill/>
        <a:ln w="9525">
          <a:noFill/>
        </a:ln>
      </xdr:spPr>
    </xdr:pic>
    <xdr:clientData/>
  </xdr:twoCellAnchor>
  <xdr:twoCellAnchor editAs="oneCell">
    <xdr:from>
      <xdr:col>33</xdr:col>
      <xdr:colOff>0</xdr:colOff>
      <xdr:row>56</xdr:row>
      <xdr:rowOff>0</xdr:rowOff>
    </xdr:from>
    <xdr:to>
      <xdr:col>34</xdr:col>
      <xdr:colOff>54610</xdr:colOff>
      <xdr:row>56</xdr:row>
      <xdr:rowOff>239395</xdr:rowOff>
    </xdr:to>
    <xdr:pic>
      <xdr:nvPicPr>
        <xdr:cNvPr id="412" name="Picture 23" descr="clip_image3382"/>
        <xdr:cNvPicPr>
          <a:picLocks noChangeAspect="1"/>
        </xdr:cNvPicPr>
      </xdr:nvPicPr>
      <xdr:blipFill>
        <a:blip r:embed="rId1"/>
        <a:stretch>
          <a:fillRect/>
        </a:stretch>
      </xdr:blipFill>
      <xdr:spPr>
        <a:xfrm>
          <a:off x="22152610" y="113058575"/>
          <a:ext cx="54610" cy="239395"/>
        </a:xfrm>
        <a:prstGeom prst="rect">
          <a:avLst/>
        </a:prstGeom>
        <a:noFill/>
        <a:ln w="9525">
          <a:noFill/>
        </a:ln>
      </xdr:spPr>
    </xdr:pic>
    <xdr:clientData/>
  </xdr:twoCellAnchor>
  <xdr:twoCellAnchor editAs="oneCell">
    <xdr:from>
      <xdr:col>33</xdr:col>
      <xdr:colOff>0</xdr:colOff>
      <xdr:row>56</xdr:row>
      <xdr:rowOff>0</xdr:rowOff>
    </xdr:from>
    <xdr:to>
      <xdr:col>34</xdr:col>
      <xdr:colOff>54610</xdr:colOff>
      <xdr:row>56</xdr:row>
      <xdr:rowOff>239395</xdr:rowOff>
    </xdr:to>
    <xdr:pic>
      <xdr:nvPicPr>
        <xdr:cNvPr id="413" name="Picture 23" descr="clip_image3382"/>
        <xdr:cNvPicPr>
          <a:picLocks noChangeAspect="1"/>
        </xdr:cNvPicPr>
      </xdr:nvPicPr>
      <xdr:blipFill>
        <a:blip r:embed="rId1"/>
        <a:stretch>
          <a:fillRect/>
        </a:stretch>
      </xdr:blipFill>
      <xdr:spPr>
        <a:xfrm>
          <a:off x="22152610" y="113058575"/>
          <a:ext cx="54610" cy="239395"/>
        </a:xfrm>
        <a:prstGeom prst="rect">
          <a:avLst/>
        </a:prstGeom>
        <a:noFill/>
        <a:ln w="9525">
          <a:noFill/>
        </a:ln>
      </xdr:spPr>
    </xdr:pic>
    <xdr:clientData/>
  </xdr:twoCellAnchor>
  <xdr:twoCellAnchor editAs="oneCell">
    <xdr:from>
      <xdr:col>33</xdr:col>
      <xdr:colOff>0</xdr:colOff>
      <xdr:row>56</xdr:row>
      <xdr:rowOff>0</xdr:rowOff>
    </xdr:from>
    <xdr:to>
      <xdr:col>34</xdr:col>
      <xdr:colOff>54610</xdr:colOff>
      <xdr:row>56</xdr:row>
      <xdr:rowOff>239395</xdr:rowOff>
    </xdr:to>
    <xdr:pic>
      <xdr:nvPicPr>
        <xdr:cNvPr id="414" name="Picture 23" descr="clip_image3382"/>
        <xdr:cNvPicPr>
          <a:picLocks noChangeAspect="1"/>
        </xdr:cNvPicPr>
      </xdr:nvPicPr>
      <xdr:blipFill>
        <a:blip r:embed="rId1"/>
        <a:stretch>
          <a:fillRect/>
        </a:stretch>
      </xdr:blipFill>
      <xdr:spPr>
        <a:xfrm>
          <a:off x="22152610" y="113058575"/>
          <a:ext cx="54610" cy="239395"/>
        </a:xfrm>
        <a:prstGeom prst="rect">
          <a:avLst/>
        </a:prstGeom>
        <a:noFill/>
        <a:ln w="9525">
          <a:noFill/>
        </a:ln>
      </xdr:spPr>
    </xdr:pic>
    <xdr:clientData/>
  </xdr:twoCellAnchor>
  <xdr:twoCellAnchor editAs="oneCell">
    <xdr:from>
      <xdr:col>33</xdr:col>
      <xdr:colOff>0</xdr:colOff>
      <xdr:row>56</xdr:row>
      <xdr:rowOff>0</xdr:rowOff>
    </xdr:from>
    <xdr:to>
      <xdr:col>34</xdr:col>
      <xdr:colOff>54610</xdr:colOff>
      <xdr:row>56</xdr:row>
      <xdr:rowOff>239395</xdr:rowOff>
    </xdr:to>
    <xdr:pic>
      <xdr:nvPicPr>
        <xdr:cNvPr id="415" name="Picture 23" descr="clip_image3382"/>
        <xdr:cNvPicPr>
          <a:picLocks noChangeAspect="1"/>
        </xdr:cNvPicPr>
      </xdr:nvPicPr>
      <xdr:blipFill>
        <a:blip r:embed="rId1"/>
        <a:stretch>
          <a:fillRect/>
        </a:stretch>
      </xdr:blipFill>
      <xdr:spPr>
        <a:xfrm>
          <a:off x="22152610" y="113058575"/>
          <a:ext cx="54610" cy="239395"/>
        </a:xfrm>
        <a:prstGeom prst="rect">
          <a:avLst/>
        </a:prstGeom>
        <a:noFill/>
        <a:ln w="9525">
          <a:noFill/>
        </a:ln>
      </xdr:spPr>
    </xdr:pic>
    <xdr:clientData/>
  </xdr:twoCellAnchor>
  <xdr:twoCellAnchor editAs="oneCell">
    <xdr:from>
      <xdr:col>33</xdr:col>
      <xdr:colOff>0</xdr:colOff>
      <xdr:row>56</xdr:row>
      <xdr:rowOff>0</xdr:rowOff>
    </xdr:from>
    <xdr:to>
      <xdr:col>34</xdr:col>
      <xdr:colOff>54610</xdr:colOff>
      <xdr:row>56</xdr:row>
      <xdr:rowOff>239395</xdr:rowOff>
    </xdr:to>
    <xdr:pic>
      <xdr:nvPicPr>
        <xdr:cNvPr id="416" name="Picture 23" descr="clip_image3382"/>
        <xdr:cNvPicPr>
          <a:picLocks noChangeAspect="1"/>
        </xdr:cNvPicPr>
      </xdr:nvPicPr>
      <xdr:blipFill>
        <a:blip r:embed="rId1"/>
        <a:stretch>
          <a:fillRect/>
        </a:stretch>
      </xdr:blipFill>
      <xdr:spPr>
        <a:xfrm>
          <a:off x="22152610" y="113058575"/>
          <a:ext cx="54610" cy="239395"/>
        </a:xfrm>
        <a:prstGeom prst="rect">
          <a:avLst/>
        </a:prstGeom>
        <a:noFill/>
        <a:ln w="9525">
          <a:noFill/>
        </a:ln>
      </xdr:spPr>
    </xdr:pic>
    <xdr:clientData/>
  </xdr:twoCellAnchor>
  <xdr:twoCellAnchor editAs="oneCell">
    <xdr:from>
      <xdr:col>33</xdr:col>
      <xdr:colOff>0</xdr:colOff>
      <xdr:row>56</xdr:row>
      <xdr:rowOff>0</xdr:rowOff>
    </xdr:from>
    <xdr:to>
      <xdr:col>34</xdr:col>
      <xdr:colOff>54610</xdr:colOff>
      <xdr:row>56</xdr:row>
      <xdr:rowOff>239395</xdr:rowOff>
    </xdr:to>
    <xdr:pic>
      <xdr:nvPicPr>
        <xdr:cNvPr id="417" name="Picture 23" descr="clip_image3382"/>
        <xdr:cNvPicPr>
          <a:picLocks noChangeAspect="1"/>
        </xdr:cNvPicPr>
      </xdr:nvPicPr>
      <xdr:blipFill>
        <a:blip r:embed="rId1"/>
        <a:stretch>
          <a:fillRect/>
        </a:stretch>
      </xdr:blipFill>
      <xdr:spPr>
        <a:xfrm>
          <a:off x="22152610" y="113058575"/>
          <a:ext cx="54610" cy="239395"/>
        </a:xfrm>
        <a:prstGeom prst="rect">
          <a:avLst/>
        </a:prstGeom>
        <a:noFill/>
        <a:ln w="9525">
          <a:noFill/>
        </a:ln>
      </xdr:spPr>
    </xdr:pic>
    <xdr:clientData/>
  </xdr:twoCellAnchor>
  <xdr:twoCellAnchor editAs="oneCell">
    <xdr:from>
      <xdr:col>33</xdr:col>
      <xdr:colOff>0</xdr:colOff>
      <xdr:row>56</xdr:row>
      <xdr:rowOff>0</xdr:rowOff>
    </xdr:from>
    <xdr:to>
      <xdr:col>34</xdr:col>
      <xdr:colOff>54610</xdr:colOff>
      <xdr:row>56</xdr:row>
      <xdr:rowOff>239395</xdr:rowOff>
    </xdr:to>
    <xdr:pic>
      <xdr:nvPicPr>
        <xdr:cNvPr id="418" name="Picture 23" descr="clip_image3382"/>
        <xdr:cNvPicPr>
          <a:picLocks noChangeAspect="1"/>
        </xdr:cNvPicPr>
      </xdr:nvPicPr>
      <xdr:blipFill>
        <a:blip r:embed="rId1"/>
        <a:stretch>
          <a:fillRect/>
        </a:stretch>
      </xdr:blipFill>
      <xdr:spPr>
        <a:xfrm>
          <a:off x="22152610" y="113058575"/>
          <a:ext cx="54610" cy="239395"/>
        </a:xfrm>
        <a:prstGeom prst="rect">
          <a:avLst/>
        </a:prstGeom>
        <a:noFill/>
        <a:ln w="9525">
          <a:noFill/>
        </a:ln>
      </xdr:spPr>
    </xdr:pic>
    <xdr:clientData/>
  </xdr:twoCellAnchor>
  <xdr:twoCellAnchor editAs="oneCell">
    <xdr:from>
      <xdr:col>33</xdr:col>
      <xdr:colOff>0</xdr:colOff>
      <xdr:row>56</xdr:row>
      <xdr:rowOff>0</xdr:rowOff>
    </xdr:from>
    <xdr:to>
      <xdr:col>34</xdr:col>
      <xdr:colOff>54610</xdr:colOff>
      <xdr:row>56</xdr:row>
      <xdr:rowOff>239395</xdr:rowOff>
    </xdr:to>
    <xdr:pic>
      <xdr:nvPicPr>
        <xdr:cNvPr id="419" name="Picture 23" descr="clip_image3382"/>
        <xdr:cNvPicPr>
          <a:picLocks noChangeAspect="1"/>
        </xdr:cNvPicPr>
      </xdr:nvPicPr>
      <xdr:blipFill>
        <a:blip r:embed="rId1"/>
        <a:stretch>
          <a:fillRect/>
        </a:stretch>
      </xdr:blipFill>
      <xdr:spPr>
        <a:xfrm>
          <a:off x="22152610" y="113058575"/>
          <a:ext cx="54610" cy="239395"/>
        </a:xfrm>
        <a:prstGeom prst="rect">
          <a:avLst/>
        </a:prstGeom>
        <a:noFill/>
        <a:ln w="9525">
          <a:noFill/>
        </a:ln>
      </xdr:spPr>
    </xdr:pic>
    <xdr:clientData/>
  </xdr:twoCellAnchor>
  <xdr:twoCellAnchor editAs="oneCell">
    <xdr:from>
      <xdr:col>33</xdr:col>
      <xdr:colOff>0</xdr:colOff>
      <xdr:row>56</xdr:row>
      <xdr:rowOff>0</xdr:rowOff>
    </xdr:from>
    <xdr:to>
      <xdr:col>34</xdr:col>
      <xdr:colOff>54610</xdr:colOff>
      <xdr:row>56</xdr:row>
      <xdr:rowOff>239395</xdr:rowOff>
    </xdr:to>
    <xdr:pic>
      <xdr:nvPicPr>
        <xdr:cNvPr id="420" name="Picture 23" descr="clip_image3382"/>
        <xdr:cNvPicPr>
          <a:picLocks noChangeAspect="1"/>
        </xdr:cNvPicPr>
      </xdr:nvPicPr>
      <xdr:blipFill>
        <a:blip r:embed="rId1"/>
        <a:stretch>
          <a:fillRect/>
        </a:stretch>
      </xdr:blipFill>
      <xdr:spPr>
        <a:xfrm>
          <a:off x="22152610" y="113058575"/>
          <a:ext cx="54610" cy="239395"/>
        </a:xfrm>
        <a:prstGeom prst="rect">
          <a:avLst/>
        </a:prstGeom>
        <a:noFill/>
        <a:ln w="9525">
          <a:noFill/>
        </a:ln>
      </xdr:spPr>
    </xdr:pic>
    <xdr:clientData/>
  </xdr:twoCellAnchor>
  <xdr:twoCellAnchor editAs="oneCell">
    <xdr:from>
      <xdr:col>33</xdr:col>
      <xdr:colOff>0</xdr:colOff>
      <xdr:row>56</xdr:row>
      <xdr:rowOff>0</xdr:rowOff>
    </xdr:from>
    <xdr:to>
      <xdr:col>34</xdr:col>
      <xdr:colOff>54610</xdr:colOff>
      <xdr:row>56</xdr:row>
      <xdr:rowOff>239395</xdr:rowOff>
    </xdr:to>
    <xdr:pic>
      <xdr:nvPicPr>
        <xdr:cNvPr id="421" name="Picture 23" descr="clip_image3382"/>
        <xdr:cNvPicPr>
          <a:picLocks noChangeAspect="1"/>
        </xdr:cNvPicPr>
      </xdr:nvPicPr>
      <xdr:blipFill>
        <a:blip r:embed="rId1"/>
        <a:stretch>
          <a:fillRect/>
        </a:stretch>
      </xdr:blipFill>
      <xdr:spPr>
        <a:xfrm>
          <a:off x="22152610" y="113058575"/>
          <a:ext cx="54610" cy="239395"/>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250190</xdr:rowOff>
    </xdr:to>
    <xdr:pic>
      <xdr:nvPicPr>
        <xdr:cNvPr id="422" name="Picture 23" descr="clip_image3382"/>
        <xdr:cNvPicPr>
          <a:picLocks noChangeAspect="1"/>
        </xdr:cNvPicPr>
      </xdr:nvPicPr>
      <xdr:blipFill>
        <a:blip r:embed="rId1"/>
        <a:stretch>
          <a:fillRect/>
        </a:stretch>
      </xdr:blipFill>
      <xdr:spPr>
        <a:xfrm>
          <a:off x="22152610" y="27257375"/>
          <a:ext cx="54610" cy="250190"/>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250190</xdr:rowOff>
    </xdr:to>
    <xdr:pic>
      <xdr:nvPicPr>
        <xdr:cNvPr id="423" name="Picture 23" descr="clip_image3382"/>
        <xdr:cNvPicPr>
          <a:picLocks noChangeAspect="1"/>
        </xdr:cNvPicPr>
      </xdr:nvPicPr>
      <xdr:blipFill>
        <a:blip r:embed="rId1"/>
        <a:stretch>
          <a:fillRect/>
        </a:stretch>
      </xdr:blipFill>
      <xdr:spPr>
        <a:xfrm>
          <a:off x="22152610" y="27257375"/>
          <a:ext cx="54610" cy="250190"/>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250190</xdr:rowOff>
    </xdr:to>
    <xdr:pic>
      <xdr:nvPicPr>
        <xdr:cNvPr id="424" name="Picture 23" descr="clip_image3382"/>
        <xdr:cNvPicPr>
          <a:picLocks noChangeAspect="1"/>
        </xdr:cNvPicPr>
      </xdr:nvPicPr>
      <xdr:blipFill>
        <a:blip r:embed="rId1"/>
        <a:stretch>
          <a:fillRect/>
        </a:stretch>
      </xdr:blipFill>
      <xdr:spPr>
        <a:xfrm>
          <a:off x="22152610" y="27257375"/>
          <a:ext cx="54610" cy="250190"/>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250190</xdr:rowOff>
    </xdr:to>
    <xdr:pic>
      <xdr:nvPicPr>
        <xdr:cNvPr id="425" name="Picture 23" descr="clip_image3382"/>
        <xdr:cNvPicPr>
          <a:picLocks noChangeAspect="1"/>
        </xdr:cNvPicPr>
      </xdr:nvPicPr>
      <xdr:blipFill>
        <a:blip r:embed="rId1"/>
        <a:stretch>
          <a:fillRect/>
        </a:stretch>
      </xdr:blipFill>
      <xdr:spPr>
        <a:xfrm>
          <a:off x="22152610" y="27257375"/>
          <a:ext cx="54610" cy="250190"/>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250190</xdr:rowOff>
    </xdr:to>
    <xdr:pic>
      <xdr:nvPicPr>
        <xdr:cNvPr id="426" name="Picture 23" descr="clip_image3382"/>
        <xdr:cNvPicPr>
          <a:picLocks noChangeAspect="1"/>
        </xdr:cNvPicPr>
      </xdr:nvPicPr>
      <xdr:blipFill>
        <a:blip r:embed="rId1"/>
        <a:stretch>
          <a:fillRect/>
        </a:stretch>
      </xdr:blipFill>
      <xdr:spPr>
        <a:xfrm>
          <a:off x="22152610" y="27257375"/>
          <a:ext cx="54610" cy="250190"/>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250190</xdr:rowOff>
    </xdr:to>
    <xdr:pic>
      <xdr:nvPicPr>
        <xdr:cNvPr id="427" name="Picture 23" descr="clip_image3382"/>
        <xdr:cNvPicPr>
          <a:picLocks noChangeAspect="1"/>
        </xdr:cNvPicPr>
      </xdr:nvPicPr>
      <xdr:blipFill>
        <a:blip r:embed="rId1"/>
        <a:stretch>
          <a:fillRect/>
        </a:stretch>
      </xdr:blipFill>
      <xdr:spPr>
        <a:xfrm>
          <a:off x="22152610" y="27257375"/>
          <a:ext cx="54610" cy="250190"/>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250190</xdr:rowOff>
    </xdr:to>
    <xdr:pic>
      <xdr:nvPicPr>
        <xdr:cNvPr id="428" name="Picture 23" descr="clip_image3382"/>
        <xdr:cNvPicPr>
          <a:picLocks noChangeAspect="1"/>
        </xdr:cNvPicPr>
      </xdr:nvPicPr>
      <xdr:blipFill>
        <a:blip r:embed="rId1"/>
        <a:stretch>
          <a:fillRect/>
        </a:stretch>
      </xdr:blipFill>
      <xdr:spPr>
        <a:xfrm>
          <a:off x="22152610" y="27257375"/>
          <a:ext cx="54610" cy="250190"/>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250190</xdr:rowOff>
    </xdr:to>
    <xdr:pic>
      <xdr:nvPicPr>
        <xdr:cNvPr id="429" name="Picture 23" descr="clip_image3382"/>
        <xdr:cNvPicPr>
          <a:picLocks noChangeAspect="1"/>
        </xdr:cNvPicPr>
      </xdr:nvPicPr>
      <xdr:blipFill>
        <a:blip r:embed="rId1"/>
        <a:stretch>
          <a:fillRect/>
        </a:stretch>
      </xdr:blipFill>
      <xdr:spPr>
        <a:xfrm>
          <a:off x="22152610" y="27257375"/>
          <a:ext cx="54610" cy="250190"/>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250190</xdr:rowOff>
    </xdr:to>
    <xdr:pic>
      <xdr:nvPicPr>
        <xdr:cNvPr id="430" name="Picture 23" descr="clip_image3382"/>
        <xdr:cNvPicPr>
          <a:picLocks noChangeAspect="1"/>
        </xdr:cNvPicPr>
      </xdr:nvPicPr>
      <xdr:blipFill>
        <a:blip r:embed="rId1"/>
        <a:stretch>
          <a:fillRect/>
        </a:stretch>
      </xdr:blipFill>
      <xdr:spPr>
        <a:xfrm>
          <a:off x="22152610" y="27257375"/>
          <a:ext cx="54610" cy="250190"/>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250190</xdr:rowOff>
    </xdr:to>
    <xdr:pic>
      <xdr:nvPicPr>
        <xdr:cNvPr id="431" name="Picture 23" descr="clip_image3382"/>
        <xdr:cNvPicPr>
          <a:picLocks noChangeAspect="1"/>
        </xdr:cNvPicPr>
      </xdr:nvPicPr>
      <xdr:blipFill>
        <a:blip r:embed="rId1"/>
        <a:stretch>
          <a:fillRect/>
        </a:stretch>
      </xdr:blipFill>
      <xdr:spPr>
        <a:xfrm>
          <a:off x="22152610" y="27257375"/>
          <a:ext cx="54610" cy="250190"/>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250190</xdr:rowOff>
    </xdr:to>
    <xdr:pic>
      <xdr:nvPicPr>
        <xdr:cNvPr id="432" name="Picture 23" descr="clip_image3382"/>
        <xdr:cNvPicPr>
          <a:picLocks noChangeAspect="1"/>
        </xdr:cNvPicPr>
      </xdr:nvPicPr>
      <xdr:blipFill>
        <a:blip r:embed="rId1"/>
        <a:stretch>
          <a:fillRect/>
        </a:stretch>
      </xdr:blipFill>
      <xdr:spPr>
        <a:xfrm>
          <a:off x="22152610" y="27257375"/>
          <a:ext cx="54610" cy="250190"/>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250190</xdr:rowOff>
    </xdr:to>
    <xdr:pic>
      <xdr:nvPicPr>
        <xdr:cNvPr id="433" name="Picture 23" descr="clip_image3382"/>
        <xdr:cNvPicPr>
          <a:picLocks noChangeAspect="1"/>
        </xdr:cNvPicPr>
      </xdr:nvPicPr>
      <xdr:blipFill>
        <a:blip r:embed="rId1"/>
        <a:stretch>
          <a:fillRect/>
        </a:stretch>
      </xdr:blipFill>
      <xdr:spPr>
        <a:xfrm>
          <a:off x="22152610" y="27257375"/>
          <a:ext cx="54610" cy="250190"/>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250190</xdr:rowOff>
    </xdr:to>
    <xdr:pic>
      <xdr:nvPicPr>
        <xdr:cNvPr id="434" name="Picture 23" descr="clip_image3382"/>
        <xdr:cNvPicPr>
          <a:picLocks noChangeAspect="1"/>
        </xdr:cNvPicPr>
      </xdr:nvPicPr>
      <xdr:blipFill>
        <a:blip r:embed="rId1"/>
        <a:stretch>
          <a:fillRect/>
        </a:stretch>
      </xdr:blipFill>
      <xdr:spPr>
        <a:xfrm>
          <a:off x="22152610" y="27257375"/>
          <a:ext cx="54610" cy="250190"/>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250190</xdr:rowOff>
    </xdr:to>
    <xdr:pic>
      <xdr:nvPicPr>
        <xdr:cNvPr id="435" name="Picture 23" descr="clip_image3382"/>
        <xdr:cNvPicPr>
          <a:picLocks noChangeAspect="1"/>
        </xdr:cNvPicPr>
      </xdr:nvPicPr>
      <xdr:blipFill>
        <a:blip r:embed="rId1"/>
        <a:stretch>
          <a:fillRect/>
        </a:stretch>
      </xdr:blipFill>
      <xdr:spPr>
        <a:xfrm>
          <a:off x="22152610" y="27257375"/>
          <a:ext cx="54610" cy="250190"/>
        </a:xfrm>
        <a:prstGeom prst="rect">
          <a:avLst/>
        </a:prstGeom>
        <a:noFill/>
        <a:ln w="9525">
          <a:noFill/>
        </a:ln>
      </xdr:spPr>
    </xdr:pic>
    <xdr:clientData/>
  </xdr:twoCellAnchor>
  <xdr:twoCellAnchor editAs="oneCell">
    <xdr:from>
      <xdr:col>33</xdr:col>
      <xdr:colOff>0</xdr:colOff>
      <xdr:row>17</xdr:row>
      <xdr:rowOff>0</xdr:rowOff>
    </xdr:from>
    <xdr:to>
      <xdr:col>34</xdr:col>
      <xdr:colOff>54610</xdr:colOff>
      <xdr:row>17</xdr:row>
      <xdr:rowOff>250190</xdr:rowOff>
    </xdr:to>
    <xdr:pic>
      <xdr:nvPicPr>
        <xdr:cNvPr id="436" name="Picture 23" descr="clip_image3382"/>
        <xdr:cNvPicPr>
          <a:picLocks noChangeAspect="1"/>
        </xdr:cNvPicPr>
      </xdr:nvPicPr>
      <xdr:blipFill>
        <a:blip r:embed="rId1"/>
        <a:stretch>
          <a:fillRect/>
        </a:stretch>
      </xdr:blipFill>
      <xdr:spPr>
        <a:xfrm>
          <a:off x="22152610" y="27257375"/>
          <a:ext cx="54610" cy="250190"/>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37"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38"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39"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40"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41"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42"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43"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44"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45"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46"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47"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48"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49"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50"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51"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35</xdr:row>
      <xdr:rowOff>0</xdr:rowOff>
    </xdr:from>
    <xdr:to>
      <xdr:col>34</xdr:col>
      <xdr:colOff>54610</xdr:colOff>
      <xdr:row>35</xdr:row>
      <xdr:rowOff>239395</xdr:rowOff>
    </xdr:to>
    <xdr:pic>
      <xdr:nvPicPr>
        <xdr:cNvPr id="452" name="Picture 23" descr="clip_image3382"/>
        <xdr:cNvPicPr>
          <a:picLocks noChangeAspect="1"/>
        </xdr:cNvPicPr>
      </xdr:nvPicPr>
      <xdr:blipFill>
        <a:blip r:embed="rId1"/>
        <a:stretch>
          <a:fillRect/>
        </a:stretch>
      </xdr:blipFill>
      <xdr:spPr>
        <a:xfrm>
          <a:off x="22152610" y="81626075"/>
          <a:ext cx="54610" cy="239395"/>
        </a:xfrm>
        <a:prstGeom prst="rect">
          <a:avLst/>
        </a:prstGeom>
        <a:noFill/>
        <a:ln w="9525">
          <a:noFill/>
        </a:ln>
      </xdr:spPr>
    </xdr:pic>
    <xdr:clientData/>
  </xdr:twoCellAnchor>
  <xdr:twoCellAnchor editAs="oneCell">
    <xdr:from>
      <xdr:col>33</xdr:col>
      <xdr:colOff>0</xdr:colOff>
      <xdr:row>35</xdr:row>
      <xdr:rowOff>0</xdr:rowOff>
    </xdr:from>
    <xdr:to>
      <xdr:col>34</xdr:col>
      <xdr:colOff>54610</xdr:colOff>
      <xdr:row>35</xdr:row>
      <xdr:rowOff>239395</xdr:rowOff>
    </xdr:to>
    <xdr:pic>
      <xdr:nvPicPr>
        <xdr:cNvPr id="453" name="Picture 23" descr="clip_image3382"/>
        <xdr:cNvPicPr>
          <a:picLocks noChangeAspect="1"/>
        </xdr:cNvPicPr>
      </xdr:nvPicPr>
      <xdr:blipFill>
        <a:blip r:embed="rId1"/>
        <a:stretch>
          <a:fillRect/>
        </a:stretch>
      </xdr:blipFill>
      <xdr:spPr>
        <a:xfrm>
          <a:off x="22152610" y="81626075"/>
          <a:ext cx="54610" cy="239395"/>
        </a:xfrm>
        <a:prstGeom prst="rect">
          <a:avLst/>
        </a:prstGeom>
        <a:noFill/>
        <a:ln w="9525">
          <a:noFill/>
        </a:ln>
      </xdr:spPr>
    </xdr:pic>
    <xdr:clientData/>
  </xdr:twoCellAnchor>
  <xdr:twoCellAnchor editAs="oneCell">
    <xdr:from>
      <xdr:col>33</xdr:col>
      <xdr:colOff>0</xdr:colOff>
      <xdr:row>35</xdr:row>
      <xdr:rowOff>0</xdr:rowOff>
    </xdr:from>
    <xdr:to>
      <xdr:col>34</xdr:col>
      <xdr:colOff>54610</xdr:colOff>
      <xdr:row>35</xdr:row>
      <xdr:rowOff>239395</xdr:rowOff>
    </xdr:to>
    <xdr:pic>
      <xdr:nvPicPr>
        <xdr:cNvPr id="454" name="Picture 23" descr="clip_image3382"/>
        <xdr:cNvPicPr>
          <a:picLocks noChangeAspect="1"/>
        </xdr:cNvPicPr>
      </xdr:nvPicPr>
      <xdr:blipFill>
        <a:blip r:embed="rId1"/>
        <a:stretch>
          <a:fillRect/>
        </a:stretch>
      </xdr:blipFill>
      <xdr:spPr>
        <a:xfrm>
          <a:off x="22152610" y="81626075"/>
          <a:ext cx="54610" cy="239395"/>
        </a:xfrm>
        <a:prstGeom prst="rect">
          <a:avLst/>
        </a:prstGeom>
        <a:noFill/>
        <a:ln w="9525">
          <a:noFill/>
        </a:ln>
      </xdr:spPr>
    </xdr:pic>
    <xdr:clientData/>
  </xdr:twoCellAnchor>
  <xdr:twoCellAnchor editAs="oneCell">
    <xdr:from>
      <xdr:col>33</xdr:col>
      <xdr:colOff>0</xdr:colOff>
      <xdr:row>35</xdr:row>
      <xdr:rowOff>0</xdr:rowOff>
    </xdr:from>
    <xdr:to>
      <xdr:col>34</xdr:col>
      <xdr:colOff>54610</xdr:colOff>
      <xdr:row>35</xdr:row>
      <xdr:rowOff>239395</xdr:rowOff>
    </xdr:to>
    <xdr:pic>
      <xdr:nvPicPr>
        <xdr:cNvPr id="455" name="Picture 23" descr="clip_image3382"/>
        <xdr:cNvPicPr>
          <a:picLocks noChangeAspect="1"/>
        </xdr:cNvPicPr>
      </xdr:nvPicPr>
      <xdr:blipFill>
        <a:blip r:embed="rId1"/>
        <a:stretch>
          <a:fillRect/>
        </a:stretch>
      </xdr:blipFill>
      <xdr:spPr>
        <a:xfrm>
          <a:off x="22152610" y="81626075"/>
          <a:ext cx="54610" cy="239395"/>
        </a:xfrm>
        <a:prstGeom prst="rect">
          <a:avLst/>
        </a:prstGeom>
        <a:noFill/>
        <a:ln w="9525">
          <a:noFill/>
        </a:ln>
      </xdr:spPr>
    </xdr:pic>
    <xdr:clientData/>
  </xdr:twoCellAnchor>
  <xdr:twoCellAnchor editAs="oneCell">
    <xdr:from>
      <xdr:col>33</xdr:col>
      <xdr:colOff>0</xdr:colOff>
      <xdr:row>35</xdr:row>
      <xdr:rowOff>0</xdr:rowOff>
    </xdr:from>
    <xdr:to>
      <xdr:col>34</xdr:col>
      <xdr:colOff>54610</xdr:colOff>
      <xdr:row>35</xdr:row>
      <xdr:rowOff>239395</xdr:rowOff>
    </xdr:to>
    <xdr:pic>
      <xdr:nvPicPr>
        <xdr:cNvPr id="456" name="Picture 23" descr="clip_image3382"/>
        <xdr:cNvPicPr>
          <a:picLocks noChangeAspect="1"/>
        </xdr:cNvPicPr>
      </xdr:nvPicPr>
      <xdr:blipFill>
        <a:blip r:embed="rId1"/>
        <a:stretch>
          <a:fillRect/>
        </a:stretch>
      </xdr:blipFill>
      <xdr:spPr>
        <a:xfrm>
          <a:off x="22152610" y="81626075"/>
          <a:ext cx="54610" cy="239395"/>
        </a:xfrm>
        <a:prstGeom prst="rect">
          <a:avLst/>
        </a:prstGeom>
        <a:noFill/>
        <a:ln w="9525">
          <a:noFill/>
        </a:ln>
      </xdr:spPr>
    </xdr:pic>
    <xdr:clientData/>
  </xdr:twoCellAnchor>
  <xdr:twoCellAnchor editAs="oneCell">
    <xdr:from>
      <xdr:col>33</xdr:col>
      <xdr:colOff>0</xdr:colOff>
      <xdr:row>35</xdr:row>
      <xdr:rowOff>0</xdr:rowOff>
    </xdr:from>
    <xdr:to>
      <xdr:col>34</xdr:col>
      <xdr:colOff>54610</xdr:colOff>
      <xdr:row>35</xdr:row>
      <xdr:rowOff>239395</xdr:rowOff>
    </xdr:to>
    <xdr:pic>
      <xdr:nvPicPr>
        <xdr:cNvPr id="457" name="Picture 23" descr="clip_image3382"/>
        <xdr:cNvPicPr>
          <a:picLocks noChangeAspect="1"/>
        </xdr:cNvPicPr>
      </xdr:nvPicPr>
      <xdr:blipFill>
        <a:blip r:embed="rId1"/>
        <a:stretch>
          <a:fillRect/>
        </a:stretch>
      </xdr:blipFill>
      <xdr:spPr>
        <a:xfrm>
          <a:off x="22152610" y="81626075"/>
          <a:ext cx="54610" cy="239395"/>
        </a:xfrm>
        <a:prstGeom prst="rect">
          <a:avLst/>
        </a:prstGeom>
        <a:noFill/>
        <a:ln w="9525">
          <a:noFill/>
        </a:ln>
      </xdr:spPr>
    </xdr:pic>
    <xdr:clientData/>
  </xdr:twoCellAnchor>
  <xdr:twoCellAnchor editAs="oneCell">
    <xdr:from>
      <xdr:col>33</xdr:col>
      <xdr:colOff>0</xdr:colOff>
      <xdr:row>35</xdr:row>
      <xdr:rowOff>0</xdr:rowOff>
    </xdr:from>
    <xdr:to>
      <xdr:col>34</xdr:col>
      <xdr:colOff>54610</xdr:colOff>
      <xdr:row>35</xdr:row>
      <xdr:rowOff>239395</xdr:rowOff>
    </xdr:to>
    <xdr:pic>
      <xdr:nvPicPr>
        <xdr:cNvPr id="458" name="Picture 23" descr="clip_image3382"/>
        <xdr:cNvPicPr>
          <a:picLocks noChangeAspect="1"/>
        </xdr:cNvPicPr>
      </xdr:nvPicPr>
      <xdr:blipFill>
        <a:blip r:embed="rId1"/>
        <a:stretch>
          <a:fillRect/>
        </a:stretch>
      </xdr:blipFill>
      <xdr:spPr>
        <a:xfrm>
          <a:off x="22152610" y="81626075"/>
          <a:ext cx="54610" cy="239395"/>
        </a:xfrm>
        <a:prstGeom prst="rect">
          <a:avLst/>
        </a:prstGeom>
        <a:noFill/>
        <a:ln w="9525">
          <a:noFill/>
        </a:ln>
      </xdr:spPr>
    </xdr:pic>
    <xdr:clientData/>
  </xdr:twoCellAnchor>
  <xdr:twoCellAnchor editAs="oneCell">
    <xdr:from>
      <xdr:col>33</xdr:col>
      <xdr:colOff>0</xdr:colOff>
      <xdr:row>35</xdr:row>
      <xdr:rowOff>0</xdr:rowOff>
    </xdr:from>
    <xdr:to>
      <xdr:col>34</xdr:col>
      <xdr:colOff>54610</xdr:colOff>
      <xdr:row>35</xdr:row>
      <xdr:rowOff>239395</xdr:rowOff>
    </xdr:to>
    <xdr:pic>
      <xdr:nvPicPr>
        <xdr:cNvPr id="459" name="Picture 23" descr="clip_image3382"/>
        <xdr:cNvPicPr>
          <a:picLocks noChangeAspect="1"/>
        </xdr:cNvPicPr>
      </xdr:nvPicPr>
      <xdr:blipFill>
        <a:blip r:embed="rId1"/>
        <a:stretch>
          <a:fillRect/>
        </a:stretch>
      </xdr:blipFill>
      <xdr:spPr>
        <a:xfrm>
          <a:off x="22152610" y="81626075"/>
          <a:ext cx="54610" cy="239395"/>
        </a:xfrm>
        <a:prstGeom prst="rect">
          <a:avLst/>
        </a:prstGeom>
        <a:noFill/>
        <a:ln w="9525">
          <a:noFill/>
        </a:ln>
      </xdr:spPr>
    </xdr:pic>
    <xdr:clientData/>
  </xdr:twoCellAnchor>
  <xdr:twoCellAnchor editAs="oneCell">
    <xdr:from>
      <xdr:col>33</xdr:col>
      <xdr:colOff>0</xdr:colOff>
      <xdr:row>35</xdr:row>
      <xdr:rowOff>0</xdr:rowOff>
    </xdr:from>
    <xdr:to>
      <xdr:col>34</xdr:col>
      <xdr:colOff>54610</xdr:colOff>
      <xdr:row>35</xdr:row>
      <xdr:rowOff>239395</xdr:rowOff>
    </xdr:to>
    <xdr:pic>
      <xdr:nvPicPr>
        <xdr:cNvPr id="460" name="Picture 23" descr="clip_image3382"/>
        <xdr:cNvPicPr>
          <a:picLocks noChangeAspect="1"/>
        </xdr:cNvPicPr>
      </xdr:nvPicPr>
      <xdr:blipFill>
        <a:blip r:embed="rId1"/>
        <a:stretch>
          <a:fillRect/>
        </a:stretch>
      </xdr:blipFill>
      <xdr:spPr>
        <a:xfrm>
          <a:off x="22152610" y="81626075"/>
          <a:ext cx="54610" cy="239395"/>
        </a:xfrm>
        <a:prstGeom prst="rect">
          <a:avLst/>
        </a:prstGeom>
        <a:noFill/>
        <a:ln w="9525">
          <a:noFill/>
        </a:ln>
      </xdr:spPr>
    </xdr:pic>
    <xdr:clientData/>
  </xdr:twoCellAnchor>
  <xdr:twoCellAnchor editAs="oneCell">
    <xdr:from>
      <xdr:col>33</xdr:col>
      <xdr:colOff>0</xdr:colOff>
      <xdr:row>35</xdr:row>
      <xdr:rowOff>0</xdr:rowOff>
    </xdr:from>
    <xdr:to>
      <xdr:col>34</xdr:col>
      <xdr:colOff>54610</xdr:colOff>
      <xdr:row>35</xdr:row>
      <xdr:rowOff>239395</xdr:rowOff>
    </xdr:to>
    <xdr:pic>
      <xdr:nvPicPr>
        <xdr:cNvPr id="461" name="Picture 23" descr="clip_image3382"/>
        <xdr:cNvPicPr>
          <a:picLocks noChangeAspect="1"/>
        </xdr:cNvPicPr>
      </xdr:nvPicPr>
      <xdr:blipFill>
        <a:blip r:embed="rId1"/>
        <a:stretch>
          <a:fillRect/>
        </a:stretch>
      </xdr:blipFill>
      <xdr:spPr>
        <a:xfrm>
          <a:off x="22152610" y="81626075"/>
          <a:ext cx="54610" cy="239395"/>
        </a:xfrm>
        <a:prstGeom prst="rect">
          <a:avLst/>
        </a:prstGeom>
        <a:noFill/>
        <a:ln w="9525">
          <a:noFill/>
        </a:ln>
      </xdr:spPr>
    </xdr:pic>
    <xdr:clientData/>
  </xdr:twoCellAnchor>
  <xdr:twoCellAnchor editAs="oneCell">
    <xdr:from>
      <xdr:col>33</xdr:col>
      <xdr:colOff>0</xdr:colOff>
      <xdr:row>35</xdr:row>
      <xdr:rowOff>0</xdr:rowOff>
    </xdr:from>
    <xdr:to>
      <xdr:col>34</xdr:col>
      <xdr:colOff>54610</xdr:colOff>
      <xdr:row>35</xdr:row>
      <xdr:rowOff>239395</xdr:rowOff>
    </xdr:to>
    <xdr:pic>
      <xdr:nvPicPr>
        <xdr:cNvPr id="462" name="Picture 23" descr="clip_image3382"/>
        <xdr:cNvPicPr>
          <a:picLocks noChangeAspect="1"/>
        </xdr:cNvPicPr>
      </xdr:nvPicPr>
      <xdr:blipFill>
        <a:blip r:embed="rId1"/>
        <a:stretch>
          <a:fillRect/>
        </a:stretch>
      </xdr:blipFill>
      <xdr:spPr>
        <a:xfrm>
          <a:off x="22152610" y="81626075"/>
          <a:ext cx="54610" cy="239395"/>
        </a:xfrm>
        <a:prstGeom prst="rect">
          <a:avLst/>
        </a:prstGeom>
        <a:noFill/>
        <a:ln w="9525">
          <a:noFill/>
        </a:ln>
      </xdr:spPr>
    </xdr:pic>
    <xdr:clientData/>
  </xdr:twoCellAnchor>
  <xdr:twoCellAnchor editAs="oneCell">
    <xdr:from>
      <xdr:col>33</xdr:col>
      <xdr:colOff>0</xdr:colOff>
      <xdr:row>35</xdr:row>
      <xdr:rowOff>0</xdr:rowOff>
    </xdr:from>
    <xdr:to>
      <xdr:col>34</xdr:col>
      <xdr:colOff>54610</xdr:colOff>
      <xdr:row>35</xdr:row>
      <xdr:rowOff>239395</xdr:rowOff>
    </xdr:to>
    <xdr:pic>
      <xdr:nvPicPr>
        <xdr:cNvPr id="463" name="Picture 23" descr="clip_image3382"/>
        <xdr:cNvPicPr>
          <a:picLocks noChangeAspect="1"/>
        </xdr:cNvPicPr>
      </xdr:nvPicPr>
      <xdr:blipFill>
        <a:blip r:embed="rId1"/>
        <a:stretch>
          <a:fillRect/>
        </a:stretch>
      </xdr:blipFill>
      <xdr:spPr>
        <a:xfrm>
          <a:off x="22152610" y="81626075"/>
          <a:ext cx="54610" cy="239395"/>
        </a:xfrm>
        <a:prstGeom prst="rect">
          <a:avLst/>
        </a:prstGeom>
        <a:noFill/>
        <a:ln w="9525">
          <a:noFill/>
        </a:ln>
      </xdr:spPr>
    </xdr:pic>
    <xdr:clientData/>
  </xdr:twoCellAnchor>
  <xdr:twoCellAnchor editAs="oneCell">
    <xdr:from>
      <xdr:col>33</xdr:col>
      <xdr:colOff>0</xdr:colOff>
      <xdr:row>35</xdr:row>
      <xdr:rowOff>0</xdr:rowOff>
    </xdr:from>
    <xdr:to>
      <xdr:col>34</xdr:col>
      <xdr:colOff>54610</xdr:colOff>
      <xdr:row>35</xdr:row>
      <xdr:rowOff>239395</xdr:rowOff>
    </xdr:to>
    <xdr:pic>
      <xdr:nvPicPr>
        <xdr:cNvPr id="464" name="Picture 23" descr="clip_image3382"/>
        <xdr:cNvPicPr>
          <a:picLocks noChangeAspect="1"/>
        </xdr:cNvPicPr>
      </xdr:nvPicPr>
      <xdr:blipFill>
        <a:blip r:embed="rId1"/>
        <a:stretch>
          <a:fillRect/>
        </a:stretch>
      </xdr:blipFill>
      <xdr:spPr>
        <a:xfrm>
          <a:off x="22152610" y="81626075"/>
          <a:ext cx="54610" cy="239395"/>
        </a:xfrm>
        <a:prstGeom prst="rect">
          <a:avLst/>
        </a:prstGeom>
        <a:noFill/>
        <a:ln w="9525">
          <a:noFill/>
        </a:ln>
      </xdr:spPr>
    </xdr:pic>
    <xdr:clientData/>
  </xdr:twoCellAnchor>
  <xdr:twoCellAnchor editAs="oneCell">
    <xdr:from>
      <xdr:col>33</xdr:col>
      <xdr:colOff>0</xdr:colOff>
      <xdr:row>35</xdr:row>
      <xdr:rowOff>0</xdr:rowOff>
    </xdr:from>
    <xdr:to>
      <xdr:col>34</xdr:col>
      <xdr:colOff>54610</xdr:colOff>
      <xdr:row>35</xdr:row>
      <xdr:rowOff>239395</xdr:rowOff>
    </xdr:to>
    <xdr:pic>
      <xdr:nvPicPr>
        <xdr:cNvPr id="465" name="Picture 23" descr="clip_image3382"/>
        <xdr:cNvPicPr>
          <a:picLocks noChangeAspect="1"/>
        </xdr:cNvPicPr>
      </xdr:nvPicPr>
      <xdr:blipFill>
        <a:blip r:embed="rId1"/>
        <a:stretch>
          <a:fillRect/>
        </a:stretch>
      </xdr:blipFill>
      <xdr:spPr>
        <a:xfrm>
          <a:off x="22152610" y="81626075"/>
          <a:ext cx="54610" cy="239395"/>
        </a:xfrm>
        <a:prstGeom prst="rect">
          <a:avLst/>
        </a:prstGeom>
        <a:noFill/>
        <a:ln w="9525">
          <a:noFill/>
        </a:ln>
      </xdr:spPr>
    </xdr:pic>
    <xdr:clientData/>
  </xdr:twoCellAnchor>
  <xdr:twoCellAnchor editAs="oneCell">
    <xdr:from>
      <xdr:col>33</xdr:col>
      <xdr:colOff>0</xdr:colOff>
      <xdr:row>35</xdr:row>
      <xdr:rowOff>0</xdr:rowOff>
    </xdr:from>
    <xdr:to>
      <xdr:col>34</xdr:col>
      <xdr:colOff>54610</xdr:colOff>
      <xdr:row>35</xdr:row>
      <xdr:rowOff>239395</xdr:rowOff>
    </xdr:to>
    <xdr:pic>
      <xdr:nvPicPr>
        <xdr:cNvPr id="466" name="Picture 23" descr="clip_image3382"/>
        <xdr:cNvPicPr>
          <a:picLocks noChangeAspect="1"/>
        </xdr:cNvPicPr>
      </xdr:nvPicPr>
      <xdr:blipFill>
        <a:blip r:embed="rId1"/>
        <a:stretch>
          <a:fillRect/>
        </a:stretch>
      </xdr:blipFill>
      <xdr:spPr>
        <a:xfrm>
          <a:off x="22152610" y="81626075"/>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67"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68"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69"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70"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71"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72"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73"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74"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75"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76"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77"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78"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79"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80"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0</xdr:row>
      <xdr:rowOff>0</xdr:rowOff>
    </xdr:from>
    <xdr:to>
      <xdr:col>34</xdr:col>
      <xdr:colOff>54610</xdr:colOff>
      <xdr:row>0</xdr:row>
      <xdr:rowOff>239395</xdr:rowOff>
    </xdr:to>
    <xdr:pic>
      <xdr:nvPicPr>
        <xdr:cNvPr id="481" name="Picture 23" descr="clip_image3382"/>
        <xdr:cNvPicPr>
          <a:picLocks noChangeAspect="1"/>
        </xdr:cNvPicPr>
      </xdr:nvPicPr>
      <xdr:blipFill>
        <a:blip r:embed="rId1"/>
        <a:stretch>
          <a:fillRect/>
        </a:stretch>
      </xdr:blipFill>
      <xdr:spPr>
        <a:xfrm>
          <a:off x="22152610" y="0"/>
          <a:ext cx="54610" cy="239395"/>
        </a:xfrm>
        <a:prstGeom prst="rect">
          <a:avLst/>
        </a:prstGeom>
        <a:noFill/>
        <a:ln w="9525">
          <a:noFill/>
        </a:ln>
      </xdr:spPr>
    </xdr:pic>
    <xdr:clientData/>
  </xdr:twoCellAnchor>
  <xdr:twoCellAnchor editAs="oneCell">
    <xdr:from>
      <xdr:col>33</xdr:col>
      <xdr:colOff>0</xdr:colOff>
      <xdr:row>45</xdr:row>
      <xdr:rowOff>0</xdr:rowOff>
    </xdr:from>
    <xdr:to>
      <xdr:col>34</xdr:col>
      <xdr:colOff>54610</xdr:colOff>
      <xdr:row>45</xdr:row>
      <xdr:rowOff>243205</xdr:rowOff>
    </xdr:to>
    <xdr:pic>
      <xdr:nvPicPr>
        <xdr:cNvPr id="482" name="Picture 23" descr="clip_image3382"/>
        <xdr:cNvPicPr>
          <a:picLocks noChangeAspect="1"/>
        </xdr:cNvPicPr>
      </xdr:nvPicPr>
      <xdr:blipFill>
        <a:blip r:embed="rId1"/>
        <a:stretch>
          <a:fillRect/>
        </a:stretch>
      </xdr:blipFill>
      <xdr:spPr>
        <a:xfrm>
          <a:off x="22152610" y="102898575"/>
          <a:ext cx="54610" cy="243205"/>
        </a:xfrm>
        <a:prstGeom prst="rect">
          <a:avLst/>
        </a:prstGeom>
        <a:noFill/>
        <a:ln w="9525">
          <a:noFill/>
        </a:ln>
      </xdr:spPr>
    </xdr:pic>
    <xdr:clientData/>
  </xdr:twoCellAnchor>
  <xdr:twoCellAnchor editAs="oneCell">
    <xdr:from>
      <xdr:col>33</xdr:col>
      <xdr:colOff>0</xdr:colOff>
      <xdr:row>45</xdr:row>
      <xdr:rowOff>0</xdr:rowOff>
    </xdr:from>
    <xdr:to>
      <xdr:col>34</xdr:col>
      <xdr:colOff>54610</xdr:colOff>
      <xdr:row>45</xdr:row>
      <xdr:rowOff>243205</xdr:rowOff>
    </xdr:to>
    <xdr:pic>
      <xdr:nvPicPr>
        <xdr:cNvPr id="483" name="Picture 23" descr="clip_image3382"/>
        <xdr:cNvPicPr>
          <a:picLocks noChangeAspect="1"/>
        </xdr:cNvPicPr>
      </xdr:nvPicPr>
      <xdr:blipFill>
        <a:blip r:embed="rId1"/>
        <a:stretch>
          <a:fillRect/>
        </a:stretch>
      </xdr:blipFill>
      <xdr:spPr>
        <a:xfrm>
          <a:off x="22152610" y="102898575"/>
          <a:ext cx="54610" cy="243205"/>
        </a:xfrm>
        <a:prstGeom prst="rect">
          <a:avLst/>
        </a:prstGeom>
        <a:noFill/>
        <a:ln w="9525">
          <a:noFill/>
        </a:ln>
      </xdr:spPr>
    </xdr:pic>
    <xdr:clientData/>
  </xdr:twoCellAnchor>
  <xdr:twoCellAnchor editAs="oneCell">
    <xdr:from>
      <xdr:col>33</xdr:col>
      <xdr:colOff>0</xdr:colOff>
      <xdr:row>45</xdr:row>
      <xdr:rowOff>0</xdr:rowOff>
    </xdr:from>
    <xdr:to>
      <xdr:col>34</xdr:col>
      <xdr:colOff>54610</xdr:colOff>
      <xdr:row>45</xdr:row>
      <xdr:rowOff>243205</xdr:rowOff>
    </xdr:to>
    <xdr:pic>
      <xdr:nvPicPr>
        <xdr:cNvPr id="484" name="Picture 23" descr="clip_image3382"/>
        <xdr:cNvPicPr>
          <a:picLocks noChangeAspect="1"/>
        </xdr:cNvPicPr>
      </xdr:nvPicPr>
      <xdr:blipFill>
        <a:blip r:embed="rId1"/>
        <a:stretch>
          <a:fillRect/>
        </a:stretch>
      </xdr:blipFill>
      <xdr:spPr>
        <a:xfrm>
          <a:off x="22152610" y="102898575"/>
          <a:ext cx="54610" cy="243205"/>
        </a:xfrm>
        <a:prstGeom prst="rect">
          <a:avLst/>
        </a:prstGeom>
        <a:noFill/>
        <a:ln w="9525">
          <a:noFill/>
        </a:ln>
      </xdr:spPr>
    </xdr:pic>
    <xdr:clientData/>
  </xdr:twoCellAnchor>
  <xdr:twoCellAnchor editAs="oneCell">
    <xdr:from>
      <xdr:col>33</xdr:col>
      <xdr:colOff>0</xdr:colOff>
      <xdr:row>45</xdr:row>
      <xdr:rowOff>0</xdr:rowOff>
    </xdr:from>
    <xdr:to>
      <xdr:col>34</xdr:col>
      <xdr:colOff>54610</xdr:colOff>
      <xdr:row>45</xdr:row>
      <xdr:rowOff>243205</xdr:rowOff>
    </xdr:to>
    <xdr:pic>
      <xdr:nvPicPr>
        <xdr:cNvPr id="485" name="Picture 23" descr="clip_image3382"/>
        <xdr:cNvPicPr>
          <a:picLocks noChangeAspect="1"/>
        </xdr:cNvPicPr>
      </xdr:nvPicPr>
      <xdr:blipFill>
        <a:blip r:embed="rId1"/>
        <a:stretch>
          <a:fillRect/>
        </a:stretch>
      </xdr:blipFill>
      <xdr:spPr>
        <a:xfrm>
          <a:off x="22152610" y="102898575"/>
          <a:ext cx="54610" cy="243205"/>
        </a:xfrm>
        <a:prstGeom prst="rect">
          <a:avLst/>
        </a:prstGeom>
        <a:noFill/>
        <a:ln w="9525">
          <a:noFill/>
        </a:ln>
      </xdr:spPr>
    </xdr:pic>
    <xdr:clientData/>
  </xdr:twoCellAnchor>
  <xdr:twoCellAnchor editAs="oneCell">
    <xdr:from>
      <xdr:col>33</xdr:col>
      <xdr:colOff>0</xdr:colOff>
      <xdr:row>45</xdr:row>
      <xdr:rowOff>0</xdr:rowOff>
    </xdr:from>
    <xdr:to>
      <xdr:col>34</xdr:col>
      <xdr:colOff>54610</xdr:colOff>
      <xdr:row>45</xdr:row>
      <xdr:rowOff>243205</xdr:rowOff>
    </xdr:to>
    <xdr:pic>
      <xdr:nvPicPr>
        <xdr:cNvPr id="486" name="Picture 23" descr="clip_image3382"/>
        <xdr:cNvPicPr>
          <a:picLocks noChangeAspect="1"/>
        </xdr:cNvPicPr>
      </xdr:nvPicPr>
      <xdr:blipFill>
        <a:blip r:embed="rId1"/>
        <a:stretch>
          <a:fillRect/>
        </a:stretch>
      </xdr:blipFill>
      <xdr:spPr>
        <a:xfrm>
          <a:off x="22152610" y="102898575"/>
          <a:ext cx="54610" cy="243205"/>
        </a:xfrm>
        <a:prstGeom prst="rect">
          <a:avLst/>
        </a:prstGeom>
        <a:noFill/>
        <a:ln w="9525">
          <a:noFill/>
        </a:ln>
      </xdr:spPr>
    </xdr:pic>
    <xdr:clientData/>
  </xdr:twoCellAnchor>
  <xdr:twoCellAnchor editAs="oneCell">
    <xdr:from>
      <xdr:col>33</xdr:col>
      <xdr:colOff>0</xdr:colOff>
      <xdr:row>45</xdr:row>
      <xdr:rowOff>0</xdr:rowOff>
    </xdr:from>
    <xdr:to>
      <xdr:col>34</xdr:col>
      <xdr:colOff>54610</xdr:colOff>
      <xdr:row>45</xdr:row>
      <xdr:rowOff>243205</xdr:rowOff>
    </xdr:to>
    <xdr:pic>
      <xdr:nvPicPr>
        <xdr:cNvPr id="487" name="Picture 23" descr="clip_image3382"/>
        <xdr:cNvPicPr>
          <a:picLocks noChangeAspect="1"/>
        </xdr:cNvPicPr>
      </xdr:nvPicPr>
      <xdr:blipFill>
        <a:blip r:embed="rId1"/>
        <a:stretch>
          <a:fillRect/>
        </a:stretch>
      </xdr:blipFill>
      <xdr:spPr>
        <a:xfrm>
          <a:off x="22152610" y="102898575"/>
          <a:ext cx="54610" cy="243205"/>
        </a:xfrm>
        <a:prstGeom prst="rect">
          <a:avLst/>
        </a:prstGeom>
        <a:noFill/>
        <a:ln w="9525">
          <a:noFill/>
        </a:ln>
      </xdr:spPr>
    </xdr:pic>
    <xdr:clientData/>
  </xdr:twoCellAnchor>
  <xdr:twoCellAnchor editAs="oneCell">
    <xdr:from>
      <xdr:col>33</xdr:col>
      <xdr:colOff>0</xdr:colOff>
      <xdr:row>45</xdr:row>
      <xdr:rowOff>0</xdr:rowOff>
    </xdr:from>
    <xdr:to>
      <xdr:col>34</xdr:col>
      <xdr:colOff>54610</xdr:colOff>
      <xdr:row>45</xdr:row>
      <xdr:rowOff>243205</xdr:rowOff>
    </xdr:to>
    <xdr:pic>
      <xdr:nvPicPr>
        <xdr:cNvPr id="488" name="Picture 23" descr="clip_image3382"/>
        <xdr:cNvPicPr>
          <a:picLocks noChangeAspect="1"/>
        </xdr:cNvPicPr>
      </xdr:nvPicPr>
      <xdr:blipFill>
        <a:blip r:embed="rId1"/>
        <a:stretch>
          <a:fillRect/>
        </a:stretch>
      </xdr:blipFill>
      <xdr:spPr>
        <a:xfrm>
          <a:off x="22152610" y="102898575"/>
          <a:ext cx="54610" cy="243205"/>
        </a:xfrm>
        <a:prstGeom prst="rect">
          <a:avLst/>
        </a:prstGeom>
        <a:noFill/>
        <a:ln w="9525">
          <a:noFill/>
        </a:ln>
      </xdr:spPr>
    </xdr:pic>
    <xdr:clientData/>
  </xdr:twoCellAnchor>
  <xdr:twoCellAnchor editAs="oneCell">
    <xdr:from>
      <xdr:col>33</xdr:col>
      <xdr:colOff>0</xdr:colOff>
      <xdr:row>45</xdr:row>
      <xdr:rowOff>0</xdr:rowOff>
    </xdr:from>
    <xdr:to>
      <xdr:col>34</xdr:col>
      <xdr:colOff>54610</xdr:colOff>
      <xdr:row>45</xdr:row>
      <xdr:rowOff>243205</xdr:rowOff>
    </xdr:to>
    <xdr:pic>
      <xdr:nvPicPr>
        <xdr:cNvPr id="489" name="Picture 23" descr="clip_image3382"/>
        <xdr:cNvPicPr>
          <a:picLocks noChangeAspect="1"/>
        </xdr:cNvPicPr>
      </xdr:nvPicPr>
      <xdr:blipFill>
        <a:blip r:embed="rId1"/>
        <a:stretch>
          <a:fillRect/>
        </a:stretch>
      </xdr:blipFill>
      <xdr:spPr>
        <a:xfrm>
          <a:off x="22152610" y="102898575"/>
          <a:ext cx="54610" cy="243205"/>
        </a:xfrm>
        <a:prstGeom prst="rect">
          <a:avLst/>
        </a:prstGeom>
        <a:noFill/>
        <a:ln w="9525">
          <a:noFill/>
        </a:ln>
      </xdr:spPr>
    </xdr:pic>
    <xdr:clientData/>
  </xdr:twoCellAnchor>
  <xdr:twoCellAnchor editAs="oneCell">
    <xdr:from>
      <xdr:col>33</xdr:col>
      <xdr:colOff>0</xdr:colOff>
      <xdr:row>45</xdr:row>
      <xdr:rowOff>0</xdr:rowOff>
    </xdr:from>
    <xdr:to>
      <xdr:col>34</xdr:col>
      <xdr:colOff>54610</xdr:colOff>
      <xdr:row>45</xdr:row>
      <xdr:rowOff>243205</xdr:rowOff>
    </xdr:to>
    <xdr:pic>
      <xdr:nvPicPr>
        <xdr:cNvPr id="490" name="Picture 23" descr="clip_image3382"/>
        <xdr:cNvPicPr>
          <a:picLocks noChangeAspect="1"/>
        </xdr:cNvPicPr>
      </xdr:nvPicPr>
      <xdr:blipFill>
        <a:blip r:embed="rId1"/>
        <a:stretch>
          <a:fillRect/>
        </a:stretch>
      </xdr:blipFill>
      <xdr:spPr>
        <a:xfrm>
          <a:off x="22152610" y="102898575"/>
          <a:ext cx="54610" cy="243205"/>
        </a:xfrm>
        <a:prstGeom prst="rect">
          <a:avLst/>
        </a:prstGeom>
        <a:noFill/>
        <a:ln w="9525">
          <a:noFill/>
        </a:ln>
      </xdr:spPr>
    </xdr:pic>
    <xdr:clientData/>
  </xdr:twoCellAnchor>
  <xdr:twoCellAnchor editAs="oneCell">
    <xdr:from>
      <xdr:col>33</xdr:col>
      <xdr:colOff>0</xdr:colOff>
      <xdr:row>45</xdr:row>
      <xdr:rowOff>0</xdr:rowOff>
    </xdr:from>
    <xdr:to>
      <xdr:col>34</xdr:col>
      <xdr:colOff>54610</xdr:colOff>
      <xdr:row>45</xdr:row>
      <xdr:rowOff>243205</xdr:rowOff>
    </xdr:to>
    <xdr:pic>
      <xdr:nvPicPr>
        <xdr:cNvPr id="491" name="Picture 23" descr="clip_image3382"/>
        <xdr:cNvPicPr>
          <a:picLocks noChangeAspect="1"/>
        </xdr:cNvPicPr>
      </xdr:nvPicPr>
      <xdr:blipFill>
        <a:blip r:embed="rId1"/>
        <a:stretch>
          <a:fillRect/>
        </a:stretch>
      </xdr:blipFill>
      <xdr:spPr>
        <a:xfrm>
          <a:off x="22152610" y="102898575"/>
          <a:ext cx="54610" cy="243205"/>
        </a:xfrm>
        <a:prstGeom prst="rect">
          <a:avLst/>
        </a:prstGeom>
        <a:noFill/>
        <a:ln w="9525">
          <a:noFill/>
        </a:ln>
      </xdr:spPr>
    </xdr:pic>
    <xdr:clientData/>
  </xdr:twoCellAnchor>
  <xdr:twoCellAnchor editAs="oneCell">
    <xdr:from>
      <xdr:col>33</xdr:col>
      <xdr:colOff>0</xdr:colOff>
      <xdr:row>45</xdr:row>
      <xdr:rowOff>0</xdr:rowOff>
    </xdr:from>
    <xdr:to>
      <xdr:col>34</xdr:col>
      <xdr:colOff>54610</xdr:colOff>
      <xdr:row>45</xdr:row>
      <xdr:rowOff>243205</xdr:rowOff>
    </xdr:to>
    <xdr:pic>
      <xdr:nvPicPr>
        <xdr:cNvPr id="492" name="Picture 23" descr="clip_image3382"/>
        <xdr:cNvPicPr>
          <a:picLocks noChangeAspect="1"/>
        </xdr:cNvPicPr>
      </xdr:nvPicPr>
      <xdr:blipFill>
        <a:blip r:embed="rId1"/>
        <a:stretch>
          <a:fillRect/>
        </a:stretch>
      </xdr:blipFill>
      <xdr:spPr>
        <a:xfrm>
          <a:off x="22152610" y="102898575"/>
          <a:ext cx="54610" cy="243205"/>
        </a:xfrm>
        <a:prstGeom prst="rect">
          <a:avLst/>
        </a:prstGeom>
        <a:noFill/>
        <a:ln w="9525">
          <a:noFill/>
        </a:ln>
      </xdr:spPr>
    </xdr:pic>
    <xdr:clientData/>
  </xdr:twoCellAnchor>
  <xdr:twoCellAnchor editAs="oneCell">
    <xdr:from>
      <xdr:col>33</xdr:col>
      <xdr:colOff>0</xdr:colOff>
      <xdr:row>45</xdr:row>
      <xdr:rowOff>0</xdr:rowOff>
    </xdr:from>
    <xdr:to>
      <xdr:col>34</xdr:col>
      <xdr:colOff>54610</xdr:colOff>
      <xdr:row>45</xdr:row>
      <xdr:rowOff>243205</xdr:rowOff>
    </xdr:to>
    <xdr:pic>
      <xdr:nvPicPr>
        <xdr:cNvPr id="493" name="Picture 23" descr="clip_image3382"/>
        <xdr:cNvPicPr>
          <a:picLocks noChangeAspect="1"/>
        </xdr:cNvPicPr>
      </xdr:nvPicPr>
      <xdr:blipFill>
        <a:blip r:embed="rId1"/>
        <a:stretch>
          <a:fillRect/>
        </a:stretch>
      </xdr:blipFill>
      <xdr:spPr>
        <a:xfrm>
          <a:off x="22152610" y="102898575"/>
          <a:ext cx="54610" cy="243205"/>
        </a:xfrm>
        <a:prstGeom prst="rect">
          <a:avLst/>
        </a:prstGeom>
        <a:noFill/>
        <a:ln w="9525">
          <a:noFill/>
        </a:ln>
      </xdr:spPr>
    </xdr:pic>
    <xdr:clientData/>
  </xdr:twoCellAnchor>
  <xdr:twoCellAnchor editAs="oneCell">
    <xdr:from>
      <xdr:col>33</xdr:col>
      <xdr:colOff>0</xdr:colOff>
      <xdr:row>45</xdr:row>
      <xdr:rowOff>0</xdr:rowOff>
    </xdr:from>
    <xdr:to>
      <xdr:col>34</xdr:col>
      <xdr:colOff>54610</xdr:colOff>
      <xdr:row>45</xdr:row>
      <xdr:rowOff>243205</xdr:rowOff>
    </xdr:to>
    <xdr:pic>
      <xdr:nvPicPr>
        <xdr:cNvPr id="494" name="Picture 23" descr="clip_image3382"/>
        <xdr:cNvPicPr>
          <a:picLocks noChangeAspect="1"/>
        </xdr:cNvPicPr>
      </xdr:nvPicPr>
      <xdr:blipFill>
        <a:blip r:embed="rId1"/>
        <a:stretch>
          <a:fillRect/>
        </a:stretch>
      </xdr:blipFill>
      <xdr:spPr>
        <a:xfrm>
          <a:off x="22152610" y="102898575"/>
          <a:ext cx="54610" cy="243205"/>
        </a:xfrm>
        <a:prstGeom prst="rect">
          <a:avLst/>
        </a:prstGeom>
        <a:noFill/>
        <a:ln w="9525">
          <a:noFill/>
        </a:ln>
      </xdr:spPr>
    </xdr:pic>
    <xdr:clientData/>
  </xdr:twoCellAnchor>
  <xdr:twoCellAnchor editAs="oneCell">
    <xdr:from>
      <xdr:col>33</xdr:col>
      <xdr:colOff>0</xdr:colOff>
      <xdr:row>45</xdr:row>
      <xdr:rowOff>0</xdr:rowOff>
    </xdr:from>
    <xdr:to>
      <xdr:col>34</xdr:col>
      <xdr:colOff>54610</xdr:colOff>
      <xdr:row>45</xdr:row>
      <xdr:rowOff>243205</xdr:rowOff>
    </xdr:to>
    <xdr:pic>
      <xdr:nvPicPr>
        <xdr:cNvPr id="495" name="Picture 23" descr="clip_image3382"/>
        <xdr:cNvPicPr>
          <a:picLocks noChangeAspect="1"/>
        </xdr:cNvPicPr>
      </xdr:nvPicPr>
      <xdr:blipFill>
        <a:blip r:embed="rId1"/>
        <a:stretch>
          <a:fillRect/>
        </a:stretch>
      </xdr:blipFill>
      <xdr:spPr>
        <a:xfrm>
          <a:off x="22152610" y="102898575"/>
          <a:ext cx="54610" cy="243205"/>
        </a:xfrm>
        <a:prstGeom prst="rect">
          <a:avLst/>
        </a:prstGeom>
        <a:noFill/>
        <a:ln w="9525">
          <a:noFill/>
        </a:ln>
      </xdr:spPr>
    </xdr:pic>
    <xdr:clientData/>
  </xdr:twoCellAnchor>
  <xdr:twoCellAnchor editAs="oneCell">
    <xdr:from>
      <xdr:col>33</xdr:col>
      <xdr:colOff>0</xdr:colOff>
      <xdr:row>45</xdr:row>
      <xdr:rowOff>0</xdr:rowOff>
    </xdr:from>
    <xdr:to>
      <xdr:col>34</xdr:col>
      <xdr:colOff>54610</xdr:colOff>
      <xdr:row>45</xdr:row>
      <xdr:rowOff>243205</xdr:rowOff>
    </xdr:to>
    <xdr:pic>
      <xdr:nvPicPr>
        <xdr:cNvPr id="496" name="Picture 23" descr="clip_image3382"/>
        <xdr:cNvPicPr>
          <a:picLocks noChangeAspect="1"/>
        </xdr:cNvPicPr>
      </xdr:nvPicPr>
      <xdr:blipFill>
        <a:blip r:embed="rId1"/>
        <a:stretch>
          <a:fillRect/>
        </a:stretch>
      </xdr:blipFill>
      <xdr:spPr>
        <a:xfrm>
          <a:off x="22152610" y="1028985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497"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498"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499"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00"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01"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02"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03"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04"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05"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06"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07"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08"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09"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10"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11"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12"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13"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14"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15"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16"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17"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18"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19"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20"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21"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22"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23"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24"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25"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26"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239395</xdr:rowOff>
    </xdr:to>
    <xdr:pic>
      <xdr:nvPicPr>
        <xdr:cNvPr id="527" name="Picture 23" descr="clip_image3382"/>
        <xdr:cNvPicPr>
          <a:picLocks noChangeAspect="1"/>
        </xdr:cNvPicPr>
      </xdr:nvPicPr>
      <xdr:blipFill>
        <a:blip r:embed="rId1"/>
        <a:stretch>
          <a:fillRect/>
        </a:stretch>
      </xdr:blipFill>
      <xdr:spPr>
        <a:xfrm>
          <a:off x="22152610" y="247564275"/>
          <a:ext cx="54610" cy="23939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239395</xdr:rowOff>
    </xdr:to>
    <xdr:pic>
      <xdr:nvPicPr>
        <xdr:cNvPr id="528" name="Picture 23" descr="clip_image3382"/>
        <xdr:cNvPicPr>
          <a:picLocks noChangeAspect="1"/>
        </xdr:cNvPicPr>
      </xdr:nvPicPr>
      <xdr:blipFill>
        <a:blip r:embed="rId1"/>
        <a:stretch>
          <a:fillRect/>
        </a:stretch>
      </xdr:blipFill>
      <xdr:spPr>
        <a:xfrm>
          <a:off x="22152610" y="247564275"/>
          <a:ext cx="54610" cy="23939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239395</xdr:rowOff>
    </xdr:to>
    <xdr:pic>
      <xdr:nvPicPr>
        <xdr:cNvPr id="529" name="Picture 23" descr="clip_image3382"/>
        <xdr:cNvPicPr>
          <a:picLocks noChangeAspect="1"/>
        </xdr:cNvPicPr>
      </xdr:nvPicPr>
      <xdr:blipFill>
        <a:blip r:embed="rId1"/>
        <a:stretch>
          <a:fillRect/>
        </a:stretch>
      </xdr:blipFill>
      <xdr:spPr>
        <a:xfrm>
          <a:off x="22152610" y="247564275"/>
          <a:ext cx="54610" cy="23939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239395</xdr:rowOff>
    </xdr:to>
    <xdr:pic>
      <xdr:nvPicPr>
        <xdr:cNvPr id="530" name="Picture 23" descr="clip_image3382"/>
        <xdr:cNvPicPr>
          <a:picLocks noChangeAspect="1"/>
        </xdr:cNvPicPr>
      </xdr:nvPicPr>
      <xdr:blipFill>
        <a:blip r:embed="rId1"/>
        <a:stretch>
          <a:fillRect/>
        </a:stretch>
      </xdr:blipFill>
      <xdr:spPr>
        <a:xfrm>
          <a:off x="22152610" y="247564275"/>
          <a:ext cx="54610" cy="23939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239395</xdr:rowOff>
    </xdr:to>
    <xdr:pic>
      <xdr:nvPicPr>
        <xdr:cNvPr id="531" name="Picture 23" descr="clip_image3382"/>
        <xdr:cNvPicPr>
          <a:picLocks noChangeAspect="1"/>
        </xdr:cNvPicPr>
      </xdr:nvPicPr>
      <xdr:blipFill>
        <a:blip r:embed="rId1"/>
        <a:stretch>
          <a:fillRect/>
        </a:stretch>
      </xdr:blipFill>
      <xdr:spPr>
        <a:xfrm>
          <a:off x="22152610" y="247564275"/>
          <a:ext cx="54610" cy="23939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239395</xdr:rowOff>
    </xdr:to>
    <xdr:pic>
      <xdr:nvPicPr>
        <xdr:cNvPr id="532" name="Picture 23" descr="clip_image3382"/>
        <xdr:cNvPicPr>
          <a:picLocks noChangeAspect="1"/>
        </xdr:cNvPicPr>
      </xdr:nvPicPr>
      <xdr:blipFill>
        <a:blip r:embed="rId1"/>
        <a:stretch>
          <a:fillRect/>
        </a:stretch>
      </xdr:blipFill>
      <xdr:spPr>
        <a:xfrm>
          <a:off x="22152610" y="247564275"/>
          <a:ext cx="54610" cy="23939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239395</xdr:rowOff>
    </xdr:to>
    <xdr:pic>
      <xdr:nvPicPr>
        <xdr:cNvPr id="533" name="Picture 23" descr="clip_image3382"/>
        <xdr:cNvPicPr>
          <a:picLocks noChangeAspect="1"/>
        </xdr:cNvPicPr>
      </xdr:nvPicPr>
      <xdr:blipFill>
        <a:blip r:embed="rId1"/>
        <a:stretch>
          <a:fillRect/>
        </a:stretch>
      </xdr:blipFill>
      <xdr:spPr>
        <a:xfrm>
          <a:off x="22152610" y="247564275"/>
          <a:ext cx="54610" cy="23939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239395</xdr:rowOff>
    </xdr:to>
    <xdr:pic>
      <xdr:nvPicPr>
        <xdr:cNvPr id="534" name="Picture 23" descr="clip_image3382"/>
        <xdr:cNvPicPr>
          <a:picLocks noChangeAspect="1"/>
        </xdr:cNvPicPr>
      </xdr:nvPicPr>
      <xdr:blipFill>
        <a:blip r:embed="rId1"/>
        <a:stretch>
          <a:fillRect/>
        </a:stretch>
      </xdr:blipFill>
      <xdr:spPr>
        <a:xfrm>
          <a:off x="22152610" y="247564275"/>
          <a:ext cx="54610" cy="23939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239395</xdr:rowOff>
    </xdr:to>
    <xdr:pic>
      <xdr:nvPicPr>
        <xdr:cNvPr id="535" name="Picture 23" descr="clip_image3382"/>
        <xdr:cNvPicPr>
          <a:picLocks noChangeAspect="1"/>
        </xdr:cNvPicPr>
      </xdr:nvPicPr>
      <xdr:blipFill>
        <a:blip r:embed="rId1"/>
        <a:stretch>
          <a:fillRect/>
        </a:stretch>
      </xdr:blipFill>
      <xdr:spPr>
        <a:xfrm>
          <a:off x="22152610" y="247564275"/>
          <a:ext cx="54610" cy="23939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239395</xdr:rowOff>
    </xdr:to>
    <xdr:pic>
      <xdr:nvPicPr>
        <xdr:cNvPr id="536" name="Picture 23" descr="clip_image3382"/>
        <xdr:cNvPicPr>
          <a:picLocks noChangeAspect="1"/>
        </xdr:cNvPicPr>
      </xdr:nvPicPr>
      <xdr:blipFill>
        <a:blip r:embed="rId1"/>
        <a:stretch>
          <a:fillRect/>
        </a:stretch>
      </xdr:blipFill>
      <xdr:spPr>
        <a:xfrm>
          <a:off x="22152610" y="247564275"/>
          <a:ext cx="54610" cy="23939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239395</xdr:rowOff>
    </xdr:to>
    <xdr:pic>
      <xdr:nvPicPr>
        <xdr:cNvPr id="537" name="Picture 23" descr="clip_image3382"/>
        <xdr:cNvPicPr>
          <a:picLocks noChangeAspect="1"/>
        </xdr:cNvPicPr>
      </xdr:nvPicPr>
      <xdr:blipFill>
        <a:blip r:embed="rId1"/>
        <a:stretch>
          <a:fillRect/>
        </a:stretch>
      </xdr:blipFill>
      <xdr:spPr>
        <a:xfrm>
          <a:off x="22152610" y="247564275"/>
          <a:ext cx="54610" cy="23939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239395</xdr:rowOff>
    </xdr:to>
    <xdr:pic>
      <xdr:nvPicPr>
        <xdr:cNvPr id="538" name="Picture 23" descr="clip_image3382"/>
        <xdr:cNvPicPr>
          <a:picLocks noChangeAspect="1"/>
        </xdr:cNvPicPr>
      </xdr:nvPicPr>
      <xdr:blipFill>
        <a:blip r:embed="rId1"/>
        <a:stretch>
          <a:fillRect/>
        </a:stretch>
      </xdr:blipFill>
      <xdr:spPr>
        <a:xfrm>
          <a:off x="22152610" y="247564275"/>
          <a:ext cx="54610" cy="23939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239395</xdr:rowOff>
    </xdr:to>
    <xdr:pic>
      <xdr:nvPicPr>
        <xdr:cNvPr id="539" name="Picture 23" descr="clip_image3382"/>
        <xdr:cNvPicPr>
          <a:picLocks noChangeAspect="1"/>
        </xdr:cNvPicPr>
      </xdr:nvPicPr>
      <xdr:blipFill>
        <a:blip r:embed="rId1"/>
        <a:stretch>
          <a:fillRect/>
        </a:stretch>
      </xdr:blipFill>
      <xdr:spPr>
        <a:xfrm>
          <a:off x="22152610" y="247564275"/>
          <a:ext cx="54610" cy="23939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239395</xdr:rowOff>
    </xdr:to>
    <xdr:pic>
      <xdr:nvPicPr>
        <xdr:cNvPr id="540" name="Picture 23" descr="clip_image3382"/>
        <xdr:cNvPicPr>
          <a:picLocks noChangeAspect="1"/>
        </xdr:cNvPicPr>
      </xdr:nvPicPr>
      <xdr:blipFill>
        <a:blip r:embed="rId1"/>
        <a:stretch>
          <a:fillRect/>
        </a:stretch>
      </xdr:blipFill>
      <xdr:spPr>
        <a:xfrm>
          <a:off x="22152610" y="247564275"/>
          <a:ext cx="54610" cy="23939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239395</xdr:rowOff>
    </xdr:to>
    <xdr:pic>
      <xdr:nvPicPr>
        <xdr:cNvPr id="541" name="Picture 23" descr="clip_image3382"/>
        <xdr:cNvPicPr>
          <a:picLocks noChangeAspect="1"/>
        </xdr:cNvPicPr>
      </xdr:nvPicPr>
      <xdr:blipFill>
        <a:blip r:embed="rId1"/>
        <a:stretch>
          <a:fillRect/>
        </a:stretch>
      </xdr:blipFill>
      <xdr:spPr>
        <a:xfrm>
          <a:off x="22152610" y="247564275"/>
          <a:ext cx="54610" cy="23939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42"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43"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44"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45"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46"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47"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48"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49"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50"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51"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52"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53"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54"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55"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56"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57"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58"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59"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60"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61"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62"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63"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64"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65"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66"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67"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68"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69"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70"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71"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72"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73"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74"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75"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76"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77"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78"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79"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80"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81"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82"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83"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84"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85"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86"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87"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88"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89"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90"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91"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92"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93"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94"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95"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96"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97"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98"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599"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600"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131</xdr:row>
      <xdr:rowOff>0</xdr:rowOff>
    </xdr:from>
    <xdr:to>
      <xdr:col>34</xdr:col>
      <xdr:colOff>54610</xdr:colOff>
      <xdr:row>131</xdr:row>
      <xdr:rowOff>243205</xdr:rowOff>
    </xdr:to>
    <xdr:pic>
      <xdr:nvPicPr>
        <xdr:cNvPr id="601" name="Picture 23" descr="clip_image3382"/>
        <xdr:cNvPicPr>
          <a:picLocks noChangeAspect="1"/>
        </xdr:cNvPicPr>
      </xdr:nvPicPr>
      <xdr:blipFill>
        <a:blip r:embed="rId1"/>
        <a:stretch>
          <a:fillRect/>
        </a:stretch>
      </xdr:blipFill>
      <xdr:spPr>
        <a:xfrm>
          <a:off x="22152610" y="247564275"/>
          <a:ext cx="54610" cy="24320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602"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603"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604"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605"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606"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607"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608"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609"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610"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611"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612"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613"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614"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615"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twoCellAnchor editAs="oneCell">
    <xdr:from>
      <xdr:col>33</xdr:col>
      <xdr:colOff>0</xdr:colOff>
      <xdr:row>25</xdr:row>
      <xdr:rowOff>0</xdr:rowOff>
    </xdr:from>
    <xdr:to>
      <xdr:col>34</xdr:col>
      <xdr:colOff>54610</xdr:colOff>
      <xdr:row>25</xdr:row>
      <xdr:rowOff>239395</xdr:rowOff>
    </xdr:to>
    <xdr:pic>
      <xdr:nvPicPr>
        <xdr:cNvPr id="616" name="Picture 23" descr="clip_image3382"/>
        <xdr:cNvPicPr>
          <a:picLocks noChangeAspect="1"/>
        </xdr:cNvPicPr>
      </xdr:nvPicPr>
      <xdr:blipFill>
        <a:blip r:embed="rId1"/>
        <a:stretch>
          <a:fillRect/>
        </a:stretch>
      </xdr:blipFill>
      <xdr:spPr>
        <a:xfrm>
          <a:off x="22152610" y="43729275"/>
          <a:ext cx="54610" cy="23939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L142"/>
  <sheetViews>
    <sheetView showGridLines="0" tabSelected="1" zoomScale="60" zoomScaleNormal="60" zoomScalePageLayoutView="52" zoomScaleSheetLayoutView="40" showWhiteSpace="0" workbookViewId="0">
      <pane ySplit="4" topLeftCell="A5" activePane="bottomLeft" state="frozen"/>
      <selection/>
      <selection pane="bottomLeft" activeCell="K4" sqref="K$1:K$1048576"/>
    </sheetView>
  </sheetViews>
  <sheetFormatPr defaultColWidth="6.88333333333333" defaultRowHeight="15"/>
  <cols>
    <col min="1" max="1" width="13.8916666666667" style="10" customWidth="1"/>
    <col min="2" max="2" width="17.5" style="11" customWidth="1"/>
    <col min="3" max="3" width="66.6583333333333" style="11" customWidth="1"/>
    <col min="4" max="4" width="9" style="11" customWidth="1"/>
    <col min="5" max="5" width="8.325" style="11" customWidth="1"/>
    <col min="6" max="6" width="9.025" style="11" customWidth="1"/>
    <col min="7" max="7" width="6.81666666666667" style="11" customWidth="1"/>
    <col min="8" max="8" width="5.21666666666667" style="11" customWidth="1"/>
    <col min="9" max="9" width="16.3166666666667" style="11" customWidth="1"/>
    <col min="10" max="10" width="20.25" style="11" customWidth="1"/>
    <col min="11" max="11" width="24.9916666666667" style="11" customWidth="1"/>
    <col min="12" max="12" width="2.75" style="11" hidden="1" customWidth="1"/>
    <col min="13" max="15" width="5" style="11" hidden="1" customWidth="1"/>
    <col min="16" max="16" width="12" style="11" customWidth="1"/>
    <col min="17" max="17" width="6.13333333333333" style="11" hidden="1" customWidth="1"/>
    <col min="18" max="19" width="6.35833333333333" style="11" hidden="1" customWidth="1"/>
    <col min="20" max="20" width="6.13333333333333" style="11" hidden="1" customWidth="1"/>
    <col min="21" max="21" width="6.35833333333333" style="11" hidden="1" customWidth="1"/>
    <col min="22" max="22" width="6.36666666666667" style="11" hidden="1" customWidth="1"/>
    <col min="23" max="23" width="21.9083333333333" style="11" customWidth="1"/>
    <col min="24" max="24" width="5.55833333333333" style="11" customWidth="1"/>
    <col min="25" max="25" width="7.63333333333333" style="11" customWidth="1"/>
    <col min="26" max="27" width="7.63333333333333" style="11" hidden="1" customWidth="1"/>
    <col min="28" max="29" width="5.55" style="11" hidden="1" customWidth="1"/>
    <col min="30" max="30" width="9.08333333333333" style="11" hidden="1" customWidth="1"/>
    <col min="31" max="31" width="9.59166666666667" style="11" hidden="1" customWidth="1"/>
    <col min="32" max="32" width="10.8" style="11" hidden="1" customWidth="1"/>
    <col min="33" max="33" width="45.625" style="11" customWidth="1"/>
    <col min="34" max="34" width="35.75" style="11" hidden="1" customWidth="1"/>
    <col min="35" max="35" width="9.58333333333333" style="11" customWidth="1"/>
    <col min="36" max="36" width="34.25" style="12" hidden="1" customWidth="1"/>
    <col min="37" max="37" width="8" style="11" hidden="1" customWidth="1"/>
    <col min="38" max="252" width="8" style="11" customWidth="1"/>
    <col min="253" max="278" width="6.88333333333333" style="11"/>
    <col min="279" max="16374" width="100.683333333333" style="11"/>
    <col min="16375" max="16384" width="6.88333333333333" style="11"/>
  </cols>
  <sheetData>
    <row r="1" s="1" customFormat="1" ht="36.75" spans="1:36">
      <c r="A1" s="13" t="s">
        <v>0</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J1" s="40"/>
    </row>
    <row r="2" s="2" customFormat="1" ht="45" customHeight="1" spans="1:37">
      <c r="A2" s="14" t="s">
        <v>1</v>
      </c>
      <c r="B2" s="15" t="s">
        <v>2</v>
      </c>
      <c r="C2" s="15" t="s">
        <v>3</v>
      </c>
      <c r="D2" s="15" t="s">
        <v>4</v>
      </c>
      <c r="E2" s="15"/>
      <c r="F2" s="15" t="s">
        <v>5</v>
      </c>
      <c r="G2" s="15" t="s">
        <v>6</v>
      </c>
      <c r="H2" s="16" t="s">
        <v>7</v>
      </c>
      <c r="I2" s="16" t="s">
        <v>8</v>
      </c>
      <c r="J2" s="26" t="s">
        <v>9</v>
      </c>
      <c r="K2" s="27"/>
      <c r="L2" s="27"/>
      <c r="M2" s="27"/>
      <c r="N2" s="27"/>
      <c r="O2" s="27"/>
      <c r="P2" s="27"/>
      <c r="Q2" s="27"/>
      <c r="R2" s="27"/>
      <c r="S2" s="27"/>
      <c r="T2" s="27"/>
      <c r="U2" s="27"/>
      <c r="V2" s="27"/>
      <c r="W2" s="30"/>
      <c r="X2" s="15" t="s">
        <v>10</v>
      </c>
      <c r="Y2" s="33" t="s">
        <v>11</v>
      </c>
      <c r="Z2" s="15" t="s">
        <v>12</v>
      </c>
      <c r="AA2" s="15" t="s">
        <v>13</v>
      </c>
      <c r="AB2" s="15" t="s">
        <v>14</v>
      </c>
      <c r="AC2" s="15" t="s">
        <v>15</v>
      </c>
      <c r="AD2" s="34" t="s">
        <v>16</v>
      </c>
      <c r="AE2" s="35"/>
      <c r="AF2" s="15" t="s">
        <v>17</v>
      </c>
      <c r="AG2" s="15" t="s">
        <v>18</v>
      </c>
      <c r="AH2" s="15" t="s">
        <v>19</v>
      </c>
      <c r="AI2" s="15" t="s">
        <v>20</v>
      </c>
      <c r="AJ2" s="41"/>
      <c r="AK2" s="2" t="s">
        <v>21</v>
      </c>
    </row>
    <row r="3" s="2" customFormat="1" ht="25.5" spans="1:36">
      <c r="A3" s="14"/>
      <c r="B3" s="15"/>
      <c r="C3" s="15"/>
      <c r="D3" s="15" t="s">
        <v>22</v>
      </c>
      <c r="E3" s="15" t="s">
        <v>23</v>
      </c>
      <c r="F3" s="15"/>
      <c r="G3" s="15"/>
      <c r="H3" s="17"/>
      <c r="I3" s="17"/>
      <c r="J3" s="16" t="s">
        <v>24</v>
      </c>
      <c r="K3" s="15" t="s">
        <v>25</v>
      </c>
      <c r="L3" s="15"/>
      <c r="M3" s="15"/>
      <c r="N3" s="15"/>
      <c r="O3" s="15"/>
      <c r="P3" s="15" t="s">
        <v>26</v>
      </c>
      <c r="Q3" s="15"/>
      <c r="R3" s="15"/>
      <c r="S3" s="15"/>
      <c r="T3" s="15"/>
      <c r="U3" s="15"/>
      <c r="V3" s="15"/>
      <c r="W3" s="15"/>
      <c r="X3" s="15"/>
      <c r="Y3" s="33"/>
      <c r="Z3" s="15"/>
      <c r="AA3" s="15"/>
      <c r="AB3" s="15"/>
      <c r="AC3" s="15"/>
      <c r="AD3" s="36"/>
      <c r="AE3" s="37"/>
      <c r="AF3" s="15"/>
      <c r="AG3" s="15"/>
      <c r="AH3" s="15"/>
      <c r="AI3" s="15"/>
      <c r="AJ3" s="41"/>
    </row>
    <row r="4" s="2" customFormat="1" ht="180" customHeight="1" spans="1:36">
      <c r="A4" s="18"/>
      <c r="B4" s="16"/>
      <c r="C4" s="16"/>
      <c r="D4" s="16"/>
      <c r="E4" s="16"/>
      <c r="F4" s="16"/>
      <c r="G4" s="16"/>
      <c r="H4" s="17"/>
      <c r="I4" s="17"/>
      <c r="J4" s="17"/>
      <c r="K4" s="16" t="s">
        <v>27</v>
      </c>
      <c r="L4" s="16" t="s">
        <v>28</v>
      </c>
      <c r="M4" s="16" t="s">
        <v>29</v>
      </c>
      <c r="N4" s="16" t="s">
        <v>30</v>
      </c>
      <c r="O4" s="16" t="s">
        <v>31</v>
      </c>
      <c r="P4" s="16" t="s">
        <v>32</v>
      </c>
      <c r="Q4" s="31" t="s">
        <v>33</v>
      </c>
      <c r="R4" s="32" t="s">
        <v>34</v>
      </c>
      <c r="S4" s="31" t="s">
        <v>35</v>
      </c>
      <c r="T4" s="31" t="s">
        <v>36</v>
      </c>
      <c r="U4" s="31" t="s">
        <v>37</v>
      </c>
      <c r="V4" s="31" t="s">
        <v>38</v>
      </c>
      <c r="W4" s="16" t="s">
        <v>39</v>
      </c>
      <c r="X4" s="16"/>
      <c r="Y4" s="38"/>
      <c r="Z4" s="16"/>
      <c r="AA4" s="16"/>
      <c r="AB4" s="16"/>
      <c r="AC4" s="16"/>
      <c r="AD4" s="16" t="s">
        <v>40</v>
      </c>
      <c r="AE4" s="16" t="s">
        <v>41</v>
      </c>
      <c r="AF4" s="16"/>
      <c r="AG4" s="16"/>
      <c r="AH4" s="16"/>
      <c r="AI4" s="16"/>
      <c r="AJ4" s="41"/>
    </row>
    <row r="5" s="3" customFormat="1" ht="53" customHeight="1" spans="1:36">
      <c r="A5" s="14" t="s">
        <v>42</v>
      </c>
      <c r="B5" s="15"/>
      <c r="C5" s="15"/>
      <c r="D5" s="15"/>
      <c r="E5" s="15"/>
      <c r="F5" s="15"/>
      <c r="G5" s="15"/>
      <c r="H5" s="15"/>
      <c r="I5" s="15"/>
      <c r="J5" s="15">
        <f t="shared" ref="J5:W5" si="0">SUM(J8:J141)</f>
        <v>10750.109</v>
      </c>
      <c r="K5" s="15">
        <f t="shared" si="0"/>
        <v>9006.639</v>
      </c>
      <c r="L5" s="15">
        <f t="shared" si="0"/>
        <v>0</v>
      </c>
      <c r="M5" s="15">
        <f t="shared" si="0"/>
        <v>0</v>
      </c>
      <c r="N5" s="15">
        <f t="shared" si="0"/>
        <v>0</v>
      </c>
      <c r="O5" s="15">
        <f t="shared" si="0"/>
        <v>0</v>
      </c>
      <c r="P5" s="15">
        <f t="shared" si="0"/>
        <v>850</v>
      </c>
      <c r="Q5" s="15">
        <f t="shared" si="0"/>
        <v>0</v>
      </c>
      <c r="R5" s="15">
        <f t="shared" si="0"/>
        <v>0</v>
      </c>
      <c r="S5" s="15">
        <f t="shared" si="0"/>
        <v>0</v>
      </c>
      <c r="T5" s="15">
        <f t="shared" si="0"/>
        <v>0</v>
      </c>
      <c r="U5" s="15">
        <f t="shared" si="0"/>
        <v>0</v>
      </c>
      <c r="V5" s="15">
        <f t="shared" si="0"/>
        <v>0</v>
      </c>
      <c r="W5" s="15">
        <f t="shared" si="0"/>
        <v>893.47</v>
      </c>
      <c r="X5" s="15"/>
      <c r="Y5" s="15"/>
      <c r="Z5" s="15"/>
      <c r="AA5" s="15"/>
      <c r="AB5" s="15"/>
      <c r="AC5" s="15"/>
      <c r="AD5" s="15"/>
      <c r="AE5" s="15"/>
      <c r="AF5" s="15"/>
      <c r="AG5" s="15"/>
      <c r="AH5" s="15"/>
      <c r="AI5" s="15"/>
      <c r="AJ5" s="42"/>
    </row>
    <row r="6" s="3" customFormat="1" ht="54" customHeight="1" spans="1:36">
      <c r="A6" s="15" t="s">
        <v>43</v>
      </c>
      <c r="B6" s="15"/>
      <c r="C6" s="15"/>
      <c r="D6" s="15"/>
      <c r="E6" s="15"/>
      <c r="F6" s="15"/>
      <c r="G6" s="15"/>
      <c r="H6" s="15"/>
      <c r="I6" s="15"/>
      <c r="J6" s="15"/>
      <c r="K6" s="15">
        <v>5416</v>
      </c>
      <c r="L6" s="15"/>
      <c r="M6" s="15"/>
      <c r="N6" s="15"/>
      <c r="O6" s="15"/>
      <c r="P6" s="15"/>
      <c r="Q6" s="15"/>
      <c r="R6" s="15"/>
      <c r="S6" s="15"/>
      <c r="T6" s="15"/>
      <c r="U6" s="15"/>
      <c r="V6" s="15"/>
      <c r="W6" s="15"/>
      <c r="X6" s="15"/>
      <c r="Y6" s="15"/>
      <c r="Z6" s="15"/>
      <c r="AA6" s="15"/>
      <c r="AB6" s="15"/>
      <c r="AC6" s="15"/>
      <c r="AD6" s="15"/>
      <c r="AE6" s="15"/>
      <c r="AF6" s="15"/>
      <c r="AG6" s="15"/>
      <c r="AH6" s="15"/>
      <c r="AI6" s="43"/>
      <c r="AJ6" s="42"/>
    </row>
    <row r="7" s="4" customFormat="1" ht="74" customHeight="1" spans="1:36">
      <c r="A7" s="19" t="s">
        <v>44</v>
      </c>
      <c r="B7" s="20"/>
      <c r="C7" s="20"/>
      <c r="D7" s="20"/>
      <c r="E7" s="20"/>
      <c r="F7" s="20"/>
      <c r="G7" s="20"/>
      <c r="H7" s="20"/>
      <c r="I7" s="20"/>
      <c r="J7" s="20"/>
      <c r="K7" s="20"/>
      <c r="L7" s="20"/>
      <c r="M7" s="20"/>
      <c r="N7" s="20"/>
      <c r="O7" s="20"/>
      <c r="P7" s="20"/>
      <c r="Q7" s="20"/>
      <c r="R7" s="20"/>
      <c r="S7" s="20"/>
      <c r="T7" s="20"/>
      <c r="U7" s="20"/>
      <c r="V7" s="20"/>
      <c r="W7" s="20"/>
      <c r="X7" s="20"/>
      <c r="Y7" s="15"/>
      <c r="Z7" s="20"/>
      <c r="AA7" s="20"/>
      <c r="AB7" s="20"/>
      <c r="AC7" s="20"/>
      <c r="AD7" s="20"/>
      <c r="AE7" s="20"/>
      <c r="AF7" s="20"/>
      <c r="AG7" s="20"/>
      <c r="AH7" s="20"/>
      <c r="AI7" s="20"/>
      <c r="AJ7" s="44"/>
    </row>
    <row r="8" s="5" customFormat="1" ht="237" customHeight="1" spans="1:37">
      <c r="A8" s="21">
        <v>1</v>
      </c>
      <c r="B8" s="22" t="s">
        <v>45</v>
      </c>
      <c r="C8" s="22" t="s">
        <v>46</v>
      </c>
      <c r="D8" s="20" t="s">
        <v>47</v>
      </c>
      <c r="E8" s="20" t="s">
        <v>48</v>
      </c>
      <c r="F8" s="21">
        <v>2023</v>
      </c>
      <c r="G8" s="20" t="s">
        <v>49</v>
      </c>
      <c r="H8" s="20" t="s">
        <v>50</v>
      </c>
      <c r="I8" s="20">
        <v>5211224</v>
      </c>
      <c r="J8" s="21">
        <v>46.35</v>
      </c>
      <c r="K8" s="21">
        <v>45</v>
      </c>
      <c r="L8" s="21"/>
      <c r="M8" s="21"/>
      <c r="N8" s="21"/>
      <c r="O8" s="21"/>
      <c r="P8" s="21"/>
      <c r="Q8" s="21"/>
      <c r="R8" s="21"/>
      <c r="S8" s="21"/>
      <c r="T8" s="21"/>
      <c r="U8" s="21"/>
      <c r="V8" s="21"/>
      <c r="W8" s="21">
        <f>J8-K8</f>
        <v>1.35</v>
      </c>
      <c r="X8" s="20" t="s">
        <v>51</v>
      </c>
      <c r="Y8" s="20" t="s">
        <v>52</v>
      </c>
      <c r="Z8" s="20" t="s">
        <v>53</v>
      </c>
      <c r="AA8" s="20" t="s">
        <v>52</v>
      </c>
      <c r="AB8" s="20" t="s">
        <v>52</v>
      </c>
      <c r="AC8" s="20" t="s">
        <v>53</v>
      </c>
      <c r="AD8" s="21">
        <v>53</v>
      </c>
      <c r="AE8" s="21">
        <v>126</v>
      </c>
      <c r="AF8" s="21">
        <v>600</v>
      </c>
      <c r="AG8" s="24" t="s">
        <v>54</v>
      </c>
      <c r="AH8" s="24" t="s">
        <v>55</v>
      </c>
      <c r="AI8" s="45" t="s">
        <v>56</v>
      </c>
      <c r="AJ8" s="46"/>
      <c r="AK8" s="5" t="s">
        <v>47</v>
      </c>
    </row>
    <row r="9" s="5" customFormat="1" ht="186" customHeight="1" spans="1:37">
      <c r="A9" s="21">
        <v>2</v>
      </c>
      <c r="B9" s="23" t="s">
        <v>57</v>
      </c>
      <c r="C9" s="24" t="s">
        <v>58</v>
      </c>
      <c r="D9" s="20" t="s">
        <v>47</v>
      </c>
      <c r="E9" s="20" t="s">
        <v>59</v>
      </c>
      <c r="F9" s="21">
        <v>2023</v>
      </c>
      <c r="G9" s="20" t="s">
        <v>49</v>
      </c>
      <c r="H9" s="20" t="s">
        <v>50</v>
      </c>
      <c r="I9" s="20">
        <v>5211224</v>
      </c>
      <c r="J9" s="21">
        <v>42.5</v>
      </c>
      <c r="K9" s="21">
        <v>42.5</v>
      </c>
      <c r="L9" s="21"/>
      <c r="M9" s="21"/>
      <c r="N9" s="21"/>
      <c r="O9" s="21"/>
      <c r="P9" s="21"/>
      <c r="Q9" s="21"/>
      <c r="R9" s="21"/>
      <c r="S9" s="21"/>
      <c r="T9" s="21"/>
      <c r="U9" s="21"/>
      <c r="V9" s="21"/>
      <c r="W9" s="21"/>
      <c r="X9" s="20" t="s">
        <v>51</v>
      </c>
      <c r="Y9" s="20" t="s">
        <v>52</v>
      </c>
      <c r="Z9" s="20" t="s">
        <v>53</v>
      </c>
      <c r="AA9" s="20" t="s">
        <v>52</v>
      </c>
      <c r="AB9" s="20" t="s">
        <v>52</v>
      </c>
      <c r="AC9" s="20" t="s">
        <v>53</v>
      </c>
      <c r="AD9" s="21">
        <v>58</v>
      </c>
      <c r="AE9" s="21">
        <v>169</v>
      </c>
      <c r="AF9" s="21">
        <v>496</v>
      </c>
      <c r="AG9" s="24" t="s">
        <v>60</v>
      </c>
      <c r="AH9" s="24" t="s">
        <v>61</v>
      </c>
      <c r="AI9" s="45" t="s">
        <v>56</v>
      </c>
      <c r="AJ9" s="46" t="s">
        <v>62</v>
      </c>
      <c r="AK9" s="5" t="s">
        <v>47</v>
      </c>
    </row>
    <row r="10" s="5" customFormat="1" ht="223" customHeight="1" spans="1:37">
      <c r="A10" s="21">
        <v>3</v>
      </c>
      <c r="B10" s="21" t="s">
        <v>63</v>
      </c>
      <c r="C10" s="22" t="s">
        <v>64</v>
      </c>
      <c r="D10" s="20" t="s">
        <v>65</v>
      </c>
      <c r="E10" s="20" t="s">
        <v>66</v>
      </c>
      <c r="F10" s="21">
        <v>2023</v>
      </c>
      <c r="G10" s="20" t="s">
        <v>49</v>
      </c>
      <c r="H10" s="20" t="s">
        <v>50</v>
      </c>
      <c r="I10" s="20">
        <v>5211224</v>
      </c>
      <c r="J10" s="21">
        <v>257.6</v>
      </c>
      <c r="K10" s="21">
        <v>176</v>
      </c>
      <c r="L10" s="21"/>
      <c r="M10" s="21"/>
      <c r="N10" s="21"/>
      <c r="O10" s="21"/>
      <c r="P10" s="21"/>
      <c r="Q10" s="21"/>
      <c r="R10" s="21"/>
      <c r="S10" s="21"/>
      <c r="T10" s="21"/>
      <c r="U10" s="21"/>
      <c r="V10" s="21"/>
      <c r="W10" s="21">
        <f t="shared" ref="W10:W25" si="1">J10-K10</f>
        <v>81.6</v>
      </c>
      <c r="X10" s="20" t="s">
        <v>51</v>
      </c>
      <c r="Y10" s="20" t="s">
        <v>52</v>
      </c>
      <c r="Z10" s="20" t="s">
        <v>53</v>
      </c>
      <c r="AA10" s="20" t="s">
        <v>52</v>
      </c>
      <c r="AB10" s="20" t="s">
        <v>52</v>
      </c>
      <c r="AC10" s="20" t="s">
        <v>53</v>
      </c>
      <c r="AD10" s="21">
        <v>248</v>
      </c>
      <c r="AE10" s="21">
        <v>994</v>
      </c>
      <c r="AF10" s="21">
        <v>4066</v>
      </c>
      <c r="AG10" s="24" t="s">
        <v>67</v>
      </c>
      <c r="AH10" s="24" t="s">
        <v>68</v>
      </c>
      <c r="AI10" s="45" t="s">
        <v>56</v>
      </c>
      <c r="AJ10" s="46" t="s">
        <v>62</v>
      </c>
      <c r="AK10" s="47" t="s">
        <v>65</v>
      </c>
    </row>
    <row r="11" s="5" customFormat="1" ht="154" customHeight="1" spans="1:37">
      <c r="A11" s="21">
        <v>6</v>
      </c>
      <c r="B11" s="22" t="s">
        <v>69</v>
      </c>
      <c r="C11" s="24" t="s">
        <v>70</v>
      </c>
      <c r="D11" s="20" t="s">
        <v>65</v>
      </c>
      <c r="E11" s="20" t="s">
        <v>71</v>
      </c>
      <c r="F11" s="21">
        <v>2023</v>
      </c>
      <c r="G11" s="20" t="s">
        <v>49</v>
      </c>
      <c r="H11" s="20" t="s">
        <v>50</v>
      </c>
      <c r="I11" s="20">
        <v>5211224</v>
      </c>
      <c r="J11" s="21">
        <v>337.34</v>
      </c>
      <c r="K11" s="21">
        <v>200</v>
      </c>
      <c r="L11" s="21"/>
      <c r="M11" s="21"/>
      <c r="N11" s="21"/>
      <c r="O11" s="21"/>
      <c r="P11" s="21"/>
      <c r="Q11" s="21"/>
      <c r="R11" s="21"/>
      <c r="S11" s="21"/>
      <c r="T11" s="21"/>
      <c r="U11" s="21"/>
      <c r="V11" s="21"/>
      <c r="W11" s="21">
        <f t="shared" si="1"/>
        <v>137.34</v>
      </c>
      <c r="X11" s="20" t="s">
        <v>51</v>
      </c>
      <c r="Y11" s="20" t="s">
        <v>52</v>
      </c>
      <c r="Z11" s="20" t="s">
        <v>53</v>
      </c>
      <c r="AA11" s="20" t="s">
        <v>52</v>
      </c>
      <c r="AB11" s="20" t="s">
        <v>52</v>
      </c>
      <c r="AC11" s="20" t="s">
        <v>53</v>
      </c>
      <c r="AD11" s="21">
        <v>198</v>
      </c>
      <c r="AE11" s="21">
        <v>834</v>
      </c>
      <c r="AF11" s="21">
        <v>3060</v>
      </c>
      <c r="AG11" s="24" t="s">
        <v>72</v>
      </c>
      <c r="AH11" s="24" t="s">
        <v>73</v>
      </c>
      <c r="AI11" s="45" t="s">
        <v>56</v>
      </c>
      <c r="AJ11" s="46" t="s">
        <v>74</v>
      </c>
      <c r="AK11" s="47" t="s">
        <v>65</v>
      </c>
    </row>
    <row r="12" s="5" customFormat="1" ht="147" customHeight="1" spans="1:37">
      <c r="A12" s="21">
        <v>10</v>
      </c>
      <c r="B12" s="23" t="s">
        <v>75</v>
      </c>
      <c r="C12" s="24" t="s">
        <v>76</v>
      </c>
      <c r="D12" s="20" t="s">
        <v>77</v>
      </c>
      <c r="E12" s="20" t="s">
        <v>78</v>
      </c>
      <c r="F12" s="21">
        <v>2023</v>
      </c>
      <c r="G12" s="20" t="s">
        <v>49</v>
      </c>
      <c r="H12" s="20" t="s">
        <v>50</v>
      </c>
      <c r="I12" s="20">
        <v>5211224</v>
      </c>
      <c r="J12" s="21">
        <v>52</v>
      </c>
      <c r="K12" s="21">
        <v>50</v>
      </c>
      <c r="L12" s="21"/>
      <c r="M12" s="21"/>
      <c r="N12" s="21"/>
      <c r="O12" s="21"/>
      <c r="P12" s="21"/>
      <c r="Q12" s="21"/>
      <c r="R12" s="21"/>
      <c r="S12" s="21"/>
      <c r="T12" s="21"/>
      <c r="U12" s="21"/>
      <c r="V12" s="21"/>
      <c r="W12" s="21">
        <f t="shared" si="1"/>
        <v>2</v>
      </c>
      <c r="X12" s="20" t="s">
        <v>51</v>
      </c>
      <c r="Y12" s="20" t="s">
        <v>52</v>
      </c>
      <c r="Z12" s="20" t="s">
        <v>53</v>
      </c>
      <c r="AA12" s="20" t="s">
        <v>52</v>
      </c>
      <c r="AB12" s="20" t="s">
        <v>52</v>
      </c>
      <c r="AC12" s="20" t="s">
        <v>53</v>
      </c>
      <c r="AD12" s="21">
        <v>117</v>
      </c>
      <c r="AE12" s="21">
        <v>447</v>
      </c>
      <c r="AF12" s="21">
        <v>3430</v>
      </c>
      <c r="AG12" s="24" t="s">
        <v>79</v>
      </c>
      <c r="AH12" s="24" t="s">
        <v>80</v>
      </c>
      <c r="AI12" s="45" t="s">
        <v>56</v>
      </c>
      <c r="AJ12" s="46" t="s">
        <v>81</v>
      </c>
      <c r="AK12" s="5" t="s">
        <v>77</v>
      </c>
    </row>
    <row r="13" s="5" customFormat="1" ht="157" customHeight="1" spans="1:37">
      <c r="A13" s="21">
        <v>13</v>
      </c>
      <c r="B13" s="23" t="s">
        <v>82</v>
      </c>
      <c r="C13" s="24" t="s">
        <v>83</v>
      </c>
      <c r="D13" s="20" t="s">
        <v>77</v>
      </c>
      <c r="E13" s="20" t="s">
        <v>84</v>
      </c>
      <c r="F13" s="21">
        <v>2023</v>
      </c>
      <c r="G13" s="20" t="s">
        <v>49</v>
      </c>
      <c r="H13" s="20" t="s">
        <v>50</v>
      </c>
      <c r="I13" s="20">
        <v>5211224</v>
      </c>
      <c r="J13" s="21">
        <v>125</v>
      </c>
      <c r="K13" s="21">
        <v>120</v>
      </c>
      <c r="L13" s="21"/>
      <c r="M13" s="21"/>
      <c r="N13" s="21"/>
      <c r="O13" s="21"/>
      <c r="P13" s="21"/>
      <c r="Q13" s="21"/>
      <c r="R13" s="21"/>
      <c r="S13" s="21"/>
      <c r="T13" s="21"/>
      <c r="U13" s="21"/>
      <c r="V13" s="21"/>
      <c r="W13" s="21">
        <f t="shared" si="1"/>
        <v>5</v>
      </c>
      <c r="X13" s="20" t="s">
        <v>51</v>
      </c>
      <c r="Y13" s="20" t="s">
        <v>52</v>
      </c>
      <c r="Z13" s="20" t="s">
        <v>53</v>
      </c>
      <c r="AA13" s="20" t="s">
        <v>52</v>
      </c>
      <c r="AB13" s="20" t="s">
        <v>52</v>
      </c>
      <c r="AC13" s="20" t="s">
        <v>53</v>
      </c>
      <c r="AD13" s="21">
        <v>200</v>
      </c>
      <c r="AE13" s="21">
        <v>874</v>
      </c>
      <c r="AF13" s="21">
        <v>2879</v>
      </c>
      <c r="AG13" s="24" t="s">
        <v>85</v>
      </c>
      <c r="AH13" s="24" t="s">
        <v>86</v>
      </c>
      <c r="AI13" s="45" t="s">
        <v>56</v>
      </c>
      <c r="AJ13" s="46" t="s">
        <v>87</v>
      </c>
      <c r="AK13" s="5" t="s">
        <v>77</v>
      </c>
    </row>
    <row r="14" s="5" customFormat="1" ht="229" customHeight="1" spans="1:37">
      <c r="A14" s="21">
        <v>14</v>
      </c>
      <c r="B14" s="23" t="s">
        <v>88</v>
      </c>
      <c r="C14" s="24" t="s">
        <v>89</v>
      </c>
      <c r="D14" s="20" t="s">
        <v>90</v>
      </c>
      <c r="E14" s="20" t="s">
        <v>91</v>
      </c>
      <c r="F14" s="21">
        <v>2023</v>
      </c>
      <c r="G14" s="20" t="s">
        <v>49</v>
      </c>
      <c r="H14" s="20" t="s">
        <v>50</v>
      </c>
      <c r="I14" s="20">
        <v>5211224</v>
      </c>
      <c r="J14" s="21">
        <v>42.3</v>
      </c>
      <c r="K14" s="21">
        <v>25.5</v>
      </c>
      <c r="L14" s="21"/>
      <c r="M14" s="21"/>
      <c r="N14" s="21"/>
      <c r="O14" s="21"/>
      <c r="P14" s="21"/>
      <c r="Q14" s="21"/>
      <c r="R14" s="21"/>
      <c r="S14" s="21"/>
      <c r="T14" s="21"/>
      <c r="U14" s="21"/>
      <c r="V14" s="21"/>
      <c r="W14" s="21">
        <f t="shared" si="1"/>
        <v>16.8</v>
      </c>
      <c r="X14" s="20" t="s">
        <v>51</v>
      </c>
      <c r="Y14" s="20" t="s">
        <v>52</v>
      </c>
      <c r="Z14" s="20" t="s">
        <v>53</v>
      </c>
      <c r="AA14" s="20" t="s">
        <v>52</v>
      </c>
      <c r="AB14" s="20" t="s">
        <v>52</v>
      </c>
      <c r="AC14" s="20" t="s">
        <v>53</v>
      </c>
      <c r="AD14" s="21">
        <v>143</v>
      </c>
      <c r="AE14" s="21">
        <v>469</v>
      </c>
      <c r="AF14" s="21">
        <v>3124</v>
      </c>
      <c r="AG14" s="24" t="s">
        <v>92</v>
      </c>
      <c r="AH14" s="24" t="s">
        <v>93</v>
      </c>
      <c r="AI14" s="45" t="s">
        <v>56</v>
      </c>
      <c r="AJ14" s="46" t="s">
        <v>87</v>
      </c>
      <c r="AK14" s="5" t="s">
        <v>90</v>
      </c>
    </row>
    <row r="15" s="5" customFormat="1" ht="129" customHeight="1" spans="1:37">
      <c r="A15" s="21">
        <v>15</v>
      </c>
      <c r="B15" s="23" t="s">
        <v>94</v>
      </c>
      <c r="C15" s="24" t="s">
        <v>95</v>
      </c>
      <c r="D15" s="20" t="s">
        <v>90</v>
      </c>
      <c r="E15" s="20" t="s">
        <v>96</v>
      </c>
      <c r="F15" s="21">
        <v>2023</v>
      </c>
      <c r="G15" s="20" t="s">
        <v>49</v>
      </c>
      <c r="H15" s="20" t="s">
        <v>50</v>
      </c>
      <c r="I15" s="20">
        <v>5211224</v>
      </c>
      <c r="J15" s="21">
        <v>84.6</v>
      </c>
      <c r="K15" s="21">
        <v>51</v>
      </c>
      <c r="L15" s="21"/>
      <c r="M15" s="21"/>
      <c r="N15" s="21"/>
      <c r="O15" s="21"/>
      <c r="P15" s="21"/>
      <c r="Q15" s="21"/>
      <c r="R15" s="21"/>
      <c r="S15" s="21"/>
      <c r="T15" s="21"/>
      <c r="U15" s="21"/>
      <c r="V15" s="21"/>
      <c r="W15" s="21">
        <f t="shared" si="1"/>
        <v>33.6</v>
      </c>
      <c r="X15" s="20" t="s">
        <v>51</v>
      </c>
      <c r="Y15" s="20" t="s">
        <v>52</v>
      </c>
      <c r="Z15" s="20" t="s">
        <v>53</v>
      </c>
      <c r="AA15" s="20" t="s">
        <v>52</v>
      </c>
      <c r="AB15" s="20" t="s">
        <v>52</v>
      </c>
      <c r="AC15" s="20" t="s">
        <v>53</v>
      </c>
      <c r="AD15" s="21">
        <v>131</v>
      </c>
      <c r="AE15" s="21">
        <v>483</v>
      </c>
      <c r="AF15" s="21">
        <v>2278</v>
      </c>
      <c r="AG15" s="24" t="s">
        <v>97</v>
      </c>
      <c r="AH15" s="24" t="s">
        <v>98</v>
      </c>
      <c r="AI15" s="45" t="s">
        <v>56</v>
      </c>
      <c r="AJ15" s="46" t="s">
        <v>87</v>
      </c>
      <c r="AK15" s="5" t="s">
        <v>90</v>
      </c>
    </row>
    <row r="16" s="5" customFormat="1" ht="117" customHeight="1" spans="1:37">
      <c r="A16" s="21">
        <v>17</v>
      </c>
      <c r="B16" s="23" t="s">
        <v>99</v>
      </c>
      <c r="C16" s="24" t="s">
        <v>100</v>
      </c>
      <c r="D16" s="20" t="s">
        <v>90</v>
      </c>
      <c r="E16" s="20" t="s">
        <v>101</v>
      </c>
      <c r="F16" s="21">
        <v>2023</v>
      </c>
      <c r="G16" s="20" t="s">
        <v>49</v>
      </c>
      <c r="H16" s="20" t="s">
        <v>50</v>
      </c>
      <c r="I16" s="20">
        <v>5211224</v>
      </c>
      <c r="J16" s="21">
        <v>56.4</v>
      </c>
      <c r="K16" s="21">
        <v>34</v>
      </c>
      <c r="L16" s="21"/>
      <c r="M16" s="21"/>
      <c r="N16" s="21"/>
      <c r="O16" s="21"/>
      <c r="P16" s="21"/>
      <c r="Q16" s="21"/>
      <c r="R16" s="21"/>
      <c r="S16" s="21"/>
      <c r="T16" s="21"/>
      <c r="U16" s="21"/>
      <c r="V16" s="21"/>
      <c r="W16" s="21">
        <f t="shared" si="1"/>
        <v>22.4</v>
      </c>
      <c r="X16" s="20" t="s">
        <v>51</v>
      </c>
      <c r="Y16" s="20" t="s">
        <v>52</v>
      </c>
      <c r="Z16" s="20" t="s">
        <v>53</v>
      </c>
      <c r="AA16" s="20" t="s">
        <v>52</v>
      </c>
      <c r="AB16" s="20" t="s">
        <v>52</v>
      </c>
      <c r="AC16" s="20" t="s">
        <v>53</v>
      </c>
      <c r="AD16" s="21">
        <v>96</v>
      </c>
      <c r="AE16" s="21">
        <v>370</v>
      </c>
      <c r="AF16" s="21">
        <v>2428</v>
      </c>
      <c r="AG16" s="24" t="s">
        <v>102</v>
      </c>
      <c r="AH16" s="24" t="s">
        <v>103</v>
      </c>
      <c r="AI16" s="45" t="s">
        <v>56</v>
      </c>
      <c r="AJ16" s="46" t="s">
        <v>87</v>
      </c>
      <c r="AK16" s="5" t="s">
        <v>90</v>
      </c>
    </row>
    <row r="17" s="5" customFormat="1" ht="99" customHeight="1" spans="1:37">
      <c r="A17" s="21">
        <v>19</v>
      </c>
      <c r="B17" s="21" t="s">
        <v>104</v>
      </c>
      <c r="C17" s="24" t="s">
        <v>105</v>
      </c>
      <c r="D17" s="20" t="s">
        <v>90</v>
      </c>
      <c r="E17" s="20" t="s">
        <v>106</v>
      </c>
      <c r="F17" s="21">
        <v>2023</v>
      </c>
      <c r="G17" s="20" t="s">
        <v>49</v>
      </c>
      <c r="H17" s="20" t="s">
        <v>50</v>
      </c>
      <c r="I17" s="20">
        <v>5211224</v>
      </c>
      <c r="J17" s="21">
        <v>40</v>
      </c>
      <c r="K17" s="21">
        <v>40</v>
      </c>
      <c r="L17" s="21"/>
      <c r="M17" s="21"/>
      <c r="N17" s="21"/>
      <c r="O17" s="21"/>
      <c r="P17" s="21"/>
      <c r="Q17" s="21"/>
      <c r="R17" s="21"/>
      <c r="S17" s="21"/>
      <c r="T17" s="21"/>
      <c r="U17" s="21"/>
      <c r="V17" s="21"/>
      <c r="W17" s="21">
        <f t="shared" si="1"/>
        <v>0</v>
      </c>
      <c r="X17" s="20" t="s">
        <v>51</v>
      </c>
      <c r="Y17" s="20" t="s">
        <v>52</v>
      </c>
      <c r="Z17" s="20" t="s">
        <v>53</v>
      </c>
      <c r="AA17" s="20" t="s">
        <v>52</v>
      </c>
      <c r="AB17" s="20" t="s">
        <v>52</v>
      </c>
      <c r="AC17" s="20" t="s">
        <v>53</v>
      </c>
      <c r="AD17" s="21">
        <v>156</v>
      </c>
      <c r="AE17" s="21">
        <v>613</v>
      </c>
      <c r="AF17" s="21">
        <v>3975</v>
      </c>
      <c r="AG17" s="24" t="s">
        <v>107</v>
      </c>
      <c r="AH17" s="24" t="s">
        <v>108</v>
      </c>
      <c r="AI17" s="45" t="s">
        <v>56</v>
      </c>
      <c r="AJ17" s="46" t="s">
        <v>87</v>
      </c>
      <c r="AK17" s="5" t="s">
        <v>90</v>
      </c>
    </row>
    <row r="18" s="5" customFormat="1" ht="198" customHeight="1" spans="1:37">
      <c r="A18" s="21">
        <v>25</v>
      </c>
      <c r="B18" s="21" t="s">
        <v>109</v>
      </c>
      <c r="C18" s="24" t="s">
        <v>110</v>
      </c>
      <c r="D18" s="20" t="s">
        <v>111</v>
      </c>
      <c r="E18" s="20" t="s">
        <v>112</v>
      </c>
      <c r="F18" s="21">
        <v>2023</v>
      </c>
      <c r="G18" s="20" t="s">
        <v>49</v>
      </c>
      <c r="H18" s="20" t="s">
        <v>50</v>
      </c>
      <c r="I18" s="20">
        <v>5211224</v>
      </c>
      <c r="J18" s="21">
        <v>163.5</v>
      </c>
      <c r="K18" s="21">
        <v>143.5</v>
      </c>
      <c r="L18" s="21"/>
      <c r="M18" s="21"/>
      <c r="N18" s="21"/>
      <c r="O18" s="21"/>
      <c r="P18" s="21"/>
      <c r="Q18" s="21"/>
      <c r="R18" s="21"/>
      <c r="S18" s="21"/>
      <c r="T18" s="21"/>
      <c r="U18" s="21"/>
      <c r="V18" s="21"/>
      <c r="W18" s="21">
        <f t="shared" si="1"/>
        <v>20</v>
      </c>
      <c r="X18" s="20" t="s">
        <v>51</v>
      </c>
      <c r="Y18" s="20" t="s">
        <v>52</v>
      </c>
      <c r="Z18" s="20" t="s">
        <v>53</v>
      </c>
      <c r="AA18" s="20" t="s">
        <v>52</v>
      </c>
      <c r="AB18" s="20" t="s">
        <v>52</v>
      </c>
      <c r="AC18" s="20" t="s">
        <v>53</v>
      </c>
      <c r="AD18" s="21">
        <v>127</v>
      </c>
      <c r="AE18" s="21">
        <v>452</v>
      </c>
      <c r="AF18" s="21">
        <v>1549</v>
      </c>
      <c r="AG18" s="24" t="s">
        <v>113</v>
      </c>
      <c r="AH18" s="24" t="s">
        <v>114</v>
      </c>
      <c r="AI18" s="45" t="s">
        <v>56</v>
      </c>
      <c r="AJ18" s="46" t="s">
        <v>87</v>
      </c>
      <c r="AK18" s="5" t="s">
        <v>111</v>
      </c>
    </row>
    <row r="19" s="5" customFormat="1" ht="136" customHeight="1" spans="1:37">
      <c r="A19" s="21">
        <v>26</v>
      </c>
      <c r="B19" s="21" t="s">
        <v>115</v>
      </c>
      <c r="C19" s="24" t="s">
        <v>116</v>
      </c>
      <c r="D19" s="20" t="s">
        <v>111</v>
      </c>
      <c r="E19" s="20" t="s">
        <v>117</v>
      </c>
      <c r="F19" s="21">
        <v>2023</v>
      </c>
      <c r="G19" s="20" t="s">
        <v>49</v>
      </c>
      <c r="H19" s="20" t="s">
        <v>50</v>
      </c>
      <c r="I19" s="20">
        <v>5211224</v>
      </c>
      <c r="J19" s="21">
        <v>219</v>
      </c>
      <c r="K19" s="21">
        <v>214</v>
      </c>
      <c r="L19" s="21"/>
      <c r="M19" s="21"/>
      <c r="N19" s="21"/>
      <c r="O19" s="21"/>
      <c r="P19" s="21"/>
      <c r="Q19" s="21"/>
      <c r="R19" s="21"/>
      <c r="S19" s="21"/>
      <c r="T19" s="21"/>
      <c r="U19" s="21"/>
      <c r="V19" s="21"/>
      <c r="W19" s="21">
        <f t="shared" si="1"/>
        <v>5</v>
      </c>
      <c r="X19" s="20" t="s">
        <v>51</v>
      </c>
      <c r="Y19" s="20" t="s">
        <v>52</v>
      </c>
      <c r="Z19" s="20" t="s">
        <v>53</v>
      </c>
      <c r="AA19" s="20" t="s">
        <v>52</v>
      </c>
      <c r="AB19" s="20" t="s">
        <v>52</v>
      </c>
      <c r="AC19" s="20" t="s">
        <v>53</v>
      </c>
      <c r="AD19" s="21">
        <v>104</v>
      </c>
      <c r="AE19" s="21">
        <v>349</v>
      </c>
      <c r="AF19" s="21">
        <v>1032</v>
      </c>
      <c r="AG19" s="24" t="s">
        <v>118</v>
      </c>
      <c r="AH19" s="24" t="s">
        <v>119</v>
      </c>
      <c r="AI19" s="45" t="s">
        <v>56</v>
      </c>
      <c r="AJ19" s="46" t="s">
        <v>87</v>
      </c>
      <c r="AK19" s="5" t="s">
        <v>111</v>
      </c>
    </row>
    <row r="20" s="5" customFormat="1" ht="109" customHeight="1" spans="1:37">
      <c r="A20" s="21">
        <v>27</v>
      </c>
      <c r="B20" s="21" t="s">
        <v>120</v>
      </c>
      <c r="C20" s="24" t="s">
        <v>121</v>
      </c>
      <c r="D20" s="20" t="s">
        <v>111</v>
      </c>
      <c r="E20" s="20" t="s">
        <v>112</v>
      </c>
      <c r="F20" s="21">
        <v>2023</v>
      </c>
      <c r="G20" s="20" t="s">
        <v>49</v>
      </c>
      <c r="H20" s="20" t="s">
        <v>50</v>
      </c>
      <c r="I20" s="20">
        <v>5211224</v>
      </c>
      <c r="J20" s="21">
        <v>162</v>
      </c>
      <c r="K20" s="21">
        <v>142</v>
      </c>
      <c r="L20" s="21"/>
      <c r="M20" s="21"/>
      <c r="N20" s="21"/>
      <c r="O20" s="21"/>
      <c r="P20" s="21"/>
      <c r="Q20" s="21"/>
      <c r="R20" s="21"/>
      <c r="S20" s="21"/>
      <c r="T20" s="21"/>
      <c r="U20" s="21"/>
      <c r="V20" s="21"/>
      <c r="W20" s="21">
        <f t="shared" si="1"/>
        <v>20</v>
      </c>
      <c r="X20" s="20" t="s">
        <v>51</v>
      </c>
      <c r="Y20" s="20" t="s">
        <v>52</v>
      </c>
      <c r="Z20" s="20" t="s">
        <v>53</v>
      </c>
      <c r="AA20" s="20" t="s">
        <v>52</v>
      </c>
      <c r="AB20" s="20" t="s">
        <v>52</v>
      </c>
      <c r="AC20" s="20" t="s">
        <v>53</v>
      </c>
      <c r="AD20" s="21">
        <v>115</v>
      </c>
      <c r="AE20" s="21">
        <v>425</v>
      </c>
      <c r="AF20" s="21">
        <v>1645</v>
      </c>
      <c r="AG20" s="24" t="s">
        <v>122</v>
      </c>
      <c r="AH20" s="24" t="s">
        <v>119</v>
      </c>
      <c r="AI20" s="45" t="s">
        <v>56</v>
      </c>
      <c r="AJ20" s="46" t="s">
        <v>123</v>
      </c>
      <c r="AK20" s="5" t="s">
        <v>111</v>
      </c>
    </row>
    <row r="21" s="6" customFormat="1" ht="114" customHeight="1" spans="1:37">
      <c r="A21" s="21">
        <v>33</v>
      </c>
      <c r="B21" s="21" t="s">
        <v>124</v>
      </c>
      <c r="C21" s="24" t="s">
        <v>125</v>
      </c>
      <c r="D21" s="20" t="s">
        <v>126</v>
      </c>
      <c r="E21" s="20" t="s">
        <v>127</v>
      </c>
      <c r="F21" s="21">
        <v>2023</v>
      </c>
      <c r="G21" s="20" t="s">
        <v>49</v>
      </c>
      <c r="H21" s="20" t="s">
        <v>50</v>
      </c>
      <c r="I21" s="20">
        <v>5211224</v>
      </c>
      <c r="J21" s="21">
        <v>42.3</v>
      </c>
      <c r="K21" s="21">
        <v>25.5</v>
      </c>
      <c r="L21" s="21"/>
      <c r="M21" s="21"/>
      <c r="N21" s="21"/>
      <c r="O21" s="21"/>
      <c r="P21" s="21"/>
      <c r="Q21" s="21"/>
      <c r="R21" s="21"/>
      <c r="S21" s="21"/>
      <c r="T21" s="21"/>
      <c r="U21" s="21"/>
      <c r="V21" s="21"/>
      <c r="W21" s="21">
        <f t="shared" si="1"/>
        <v>16.8</v>
      </c>
      <c r="X21" s="20" t="s">
        <v>51</v>
      </c>
      <c r="Y21" s="20" t="s">
        <v>52</v>
      </c>
      <c r="Z21" s="20" t="s">
        <v>53</v>
      </c>
      <c r="AA21" s="20" t="s">
        <v>52</v>
      </c>
      <c r="AB21" s="20" t="s">
        <v>52</v>
      </c>
      <c r="AC21" s="20" t="s">
        <v>53</v>
      </c>
      <c r="AD21" s="21">
        <v>151</v>
      </c>
      <c r="AE21" s="21">
        <v>559</v>
      </c>
      <c r="AF21" s="21">
        <v>3595</v>
      </c>
      <c r="AG21" s="24" t="s">
        <v>128</v>
      </c>
      <c r="AH21" s="24" t="s">
        <v>129</v>
      </c>
      <c r="AI21" s="45" t="s">
        <v>56</v>
      </c>
      <c r="AJ21" s="46" t="s">
        <v>87</v>
      </c>
      <c r="AK21" s="20" t="s">
        <v>126</v>
      </c>
    </row>
    <row r="22" s="6" customFormat="1" ht="153" customHeight="1" spans="1:37">
      <c r="A22" s="21">
        <v>35</v>
      </c>
      <c r="B22" s="21" t="s">
        <v>130</v>
      </c>
      <c r="C22" s="24" t="s">
        <v>131</v>
      </c>
      <c r="D22" s="20" t="s">
        <v>126</v>
      </c>
      <c r="E22" s="20" t="s">
        <v>132</v>
      </c>
      <c r="F22" s="21">
        <v>2023</v>
      </c>
      <c r="G22" s="20" t="s">
        <v>49</v>
      </c>
      <c r="H22" s="20" t="s">
        <v>50</v>
      </c>
      <c r="I22" s="20">
        <v>5211224</v>
      </c>
      <c r="J22" s="21">
        <v>35</v>
      </c>
      <c r="K22" s="21">
        <v>30</v>
      </c>
      <c r="L22" s="21"/>
      <c r="M22" s="28"/>
      <c r="N22" s="21"/>
      <c r="O22" s="21"/>
      <c r="P22" s="21"/>
      <c r="Q22" s="21"/>
      <c r="R22" s="21"/>
      <c r="S22" s="21"/>
      <c r="T22" s="21"/>
      <c r="U22" s="21"/>
      <c r="V22" s="21"/>
      <c r="W22" s="21">
        <f t="shared" si="1"/>
        <v>5</v>
      </c>
      <c r="X22" s="20" t="s">
        <v>51</v>
      </c>
      <c r="Y22" s="20" t="s">
        <v>52</v>
      </c>
      <c r="Z22" s="20" t="s">
        <v>53</v>
      </c>
      <c r="AA22" s="20" t="s">
        <v>52</v>
      </c>
      <c r="AB22" s="20" t="s">
        <v>52</v>
      </c>
      <c r="AC22" s="20" t="s">
        <v>53</v>
      </c>
      <c r="AD22" s="21">
        <v>266</v>
      </c>
      <c r="AE22" s="21">
        <v>943</v>
      </c>
      <c r="AF22" s="21">
        <v>2050</v>
      </c>
      <c r="AG22" s="24" t="s">
        <v>133</v>
      </c>
      <c r="AH22" s="24" t="s">
        <v>134</v>
      </c>
      <c r="AI22" s="45" t="s">
        <v>56</v>
      </c>
      <c r="AJ22" s="46" t="s">
        <v>87</v>
      </c>
      <c r="AK22" s="20" t="s">
        <v>126</v>
      </c>
    </row>
    <row r="23" s="6" customFormat="1" ht="213" customHeight="1" spans="1:37">
      <c r="A23" s="21">
        <v>36</v>
      </c>
      <c r="B23" s="21" t="s">
        <v>135</v>
      </c>
      <c r="C23" s="24" t="s">
        <v>136</v>
      </c>
      <c r="D23" s="20" t="s">
        <v>126</v>
      </c>
      <c r="E23" s="20" t="s">
        <v>137</v>
      </c>
      <c r="F23" s="21">
        <v>2023</v>
      </c>
      <c r="G23" s="20" t="s">
        <v>49</v>
      </c>
      <c r="H23" s="20" t="s">
        <v>50</v>
      </c>
      <c r="I23" s="20">
        <v>5211224</v>
      </c>
      <c r="J23" s="21">
        <v>146.92</v>
      </c>
      <c r="K23" s="21">
        <v>120</v>
      </c>
      <c r="L23" s="21"/>
      <c r="M23" s="21"/>
      <c r="N23" s="21"/>
      <c r="O23" s="21"/>
      <c r="P23" s="21"/>
      <c r="Q23" s="21"/>
      <c r="R23" s="21"/>
      <c r="S23" s="21"/>
      <c r="T23" s="21"/>
      <c r="U23" s="21"/>
      <c r="V23" s="21"/>
      <c r="W23" s="21">
        <f t="shared" si="1"/>
        <v>26.92</v>
      </c>
      <c r="X23" s="20" t="s">
        <v>51</v>
      </c>
      <c r="Y23" s="20" t="s">
        <v>52</v>
      </c>
      <c r="Z23" s="20" t="s">
        <v>53</v>
      </c>
      <c r="AA23" s="20" t="s">
        <v>52</v>
      </c>
      <c r="AB23" s="20" t="s">
        <v>52</v>
      </c>
      <c r="AC23" s="20" t="s">
        <v>53</v>
      </c>
      <c r="AD23" s="21">
        <v>204</v>
      </c>
      <c r="AE23" s="21">
        <v>817</v>
      </c>
      <c r="AF23" s="21">
        <v>3713</v>
      </c>
      <c r="AG23" s="24" t="s">
        <v>138</v>
      </c>
      <c r="AH23" s="48" t="s">
        <v>139</v>
      </c>
      <c r="AI23" s="45" t="s">
        <v>56</v>
      </c>
      <c r="AJ23" s="46" t="s">
        <v>87</v>
      </c>
      <c r="AK23" s="20" t="s">
        <v>126</v>
      </c>
    </row>
    <row r="24" s="5" customFormat="1" ht="172" customHeight="1" spans="1:37">
      <c r="A24" s="21">
        <v>37</v>
      </c>
      <c r="B24" s="21" t="s">
        <v>140</v>
      </c>
      <c r="C24" s="24" t="s">
        <v>141</v>
      </c>
      <c r="D24" s="24" t="s">
        <v>142</v>
      </c>
      <c r="E24" s="20" t="s">
        <v>143</v>
      </c>
      <c r="F24" s="21">
        <v>2023</v>
      </c>
      <c r="G24" s="20" t="s">
        <v>49</v>
      </c>
      <c r="H24" s="20" t="s">
        <v>50</v>
      </c>
      <c r="I24" s="20">
        <v>5211224</v>
      </c>
      <c r="J24" s="21">
        <v>50.5</v>
      </c>
      <c r="K24" s="21">
        <v>50.5</v>
      </c>
      <c r="L24" s="21"/>
      <c r="M24" s="21"/>
      <c r="N24" s="21"/>
      <c r="O24" s="21"/>
      <c r="P24" s="21"/>
      <c r="Q24" s="21"/>
      <c r="R24" s="21"/>
      <c r="S24" s="21"/>
      <c r="T24" s="21"/>
      <c r="U24" s="21"/>
      <c r="V24" s="21"/>
      <c r="W24" s="21">
        <f t="shared" si="1"/>
        <v>0</v>
      </c>
      <c r="X24" s="20" t="s">
        <v>51</v>
      </c>
      <c r="Y24" s="20" t="s">
        <v>52</v>
      </c>
      <c r="Z24" s="20" t="s">
        <v>53</v>
      </c>
      <c r="AA24" s="20" t="s">
        <v>52</v>
      </c>
      <c r="AB24" s="20" t="s">
        <v>52</v>
      </c>
      <c r="AC24" s="20" t="s">
        <v>53</v>
      </c>
      <c r="AD24" s="21">
        <v>30</v>
      </c>
      <c r="AE24" s="21">
        <v>120</v>
      </c>
      <c r="AF24" s="21">
        <v>920</v>
      </c>
      <c r="AG24" s="24" t="s">
        <v>144</v>
      </c>
      <c r="AH24" s="24" t="s">
        <v>145</v>
      </c>
      <c r="AI24" s="45" t="s">
        <v>56</v>
      </c>
      <c r="AJ24" s="46" t="s">
        <v>81</v>
      </c>
      <c r="AK24" s="47" t="s">
        <v>142</v>
      </c>
    </row>
    <row r="25" s="5" customFormat="1" ht="202" customHeight="1" spans="1:37">
      <c r="A25" s="21">
        <v>38</v>
      </c>
      <c r="B25" s="21" t="s">
        <v>146</v>
      </c>
      <c r="C25" s="24" t="s">
        <v>147</v>
      </c>
      <c r="D25" s="24" t="s">
        <v>142</v>
      </c>
      <c r="E25" s="25" t="s">
        <v>148</v>
      </c>
      <c r="F25" s="21">
        <v>2023</v>
      </c>
      <c r="G25" s="20" t="s">
        <v>49</v>
      </c>
      <c r="H25" s="20" t="s">
        <v>50</v>
      </c>
      <c r="I25" s="20">
        <v>5211224</v>
      </c>
      <c r="J25" s="29">
        <v>83.3</v>
      </c>
      <c r="K25" s="29">
        <v>83.3</v>
      </c>
      <c r="L25" s="29"/>
      <c r="M25" s="21"/>
      <c r="N25" s="21"/>
      <c r="O25" s="21"/>
      <c r="P25" s="21"/>
      <c r="Q25" s="21"/>
      <c r="R25" s="21"/>
      <c r="S25" s="21"/>
      <c r="T25" s="21"/>
      <c r="U25" s="21"/>
      <c r="V25" s="21"/>
      <c r="W25" s="21">
        <f t="shared" si="1"/>
        <v>0</v>
      </c>
      <c r="X25" s="20" t="s">
        <v>51</v>
      </c>
      <c r="Y25" s="20" t="s">
        <v>52</v>
      </c>
      <c r="Z25" s="20" t="s">
        <v>53</v>
      </c>
      <c r="AA25" s="20" t="s">
        <v>52</v>
      </c>
      <c r="AB25" s="20" t="s">
        <v>52</v>
      </c>
      <c r="AC25" s="20" t="s">
        <v>53</v>
      </c>
      <c r="AD25" s="21">
        <v>74</v>
      </c>
      <c r="AE25" s="21">
        <v>296</v>
      </c>
      <c r="AF25" s="21">
        <v>4125</v>
      </c>
      <c r="AG25" s="24" t="s">
        <v>149</v>
      </c>
      <c r="AH25" s="48" t="s">
        <v>150</v>
      </c>
      <c r="AI25" s="45" t="s">
        <v>56</v>
      </c>
      <c r="AJ25" s="46"/>
      <c r="AK25" s="47" t="s">
        <v>142</v>
      </c>
    </row>
    <row r="26" s="5" customFormat="1" ht="175" customHeight="1" spans="1:36">
      <c r="A26" s="21">
        <v>40</v>
      </c>
      <c r="B26" s="21" t="s">
        <v>151</v>
      </c>
      <c r="C26" s="24" t="s">
        <v>152</v>
      </c>
      <c r="D26" s="20" t="s">
        <v>153</v>
      </c>
      <c r="E26" s="20" t="s">
        <v>154</v>
      </c>
      <c r="F26" s="21">
        <v>2023</v>
      </c>
      <c r="G26" s="20" t="s">
        <v>49</v>
      </c>
      <c r="H26" s="20" t="s">
        <v>50</v>
      </c>
      <c r="I26" s="20">
        <v>5211224</v>
      </c>
      <c r="J26" s="21">
        <v>30</v>
      </c>
      <c r="K26" s="21">
        <v>30</v>
      </c>
      <c r="L26" s="21"/>
      <c r="M26" s="21"/>
      <c r="N26" s="21"/>
      <c r="O26" s="21"/>
      <c r="P26" s="21"/>
      <c r="Q26" s="21"/>
      <c r="R26" s="21"/>
      <c r="S26" s="21"/>
      <c r="T26" s="21"/>
      <c r="U26" s="21"/>
      <c r="V26" s="21"/>
      <c r="W26" s="21"/>
      <c r="X26" s="20" t="s">
        <v>51</v>
      </c>
      <c r="Y26" s="20" t="s">
        <v>52</v>
      </c>
      <c r="Z26" s="20" t="s">
        <v>53</v>
      </c>
      <c r="AA26" s="20" t="s">
        <v>52</v>
      </c>
      <c r="AB26" s="20" t="s">
        <v>52</v>
      </c>
      <c r="AC26" s="20" t="s">
        <v>53</v>
      </c>
      <c r="AD26" s="21">
        <v>200</v>
      </c>
      <c r="AE26" s="21">
        <v>754</v>
      </c>
      <c r="AF26" s="21">
        <v>2149</v>
      </c>
      <c r="AG26" s="24" t="s">
        <v>155</v>
      </c>
      <c r="AH26" s="24" t="s">
        <v>156</v>
      </c>
      <c r="AI26" s="49" t="s">
        <v>56</v>
      </c>
      <c r="AJ26" s="46"/>
    </row>
    <row r="27" s="5" customFormat="1" ht="409" customHeight="1" spans="1:37">
      <c r="A27" s="21">
        <v>43</v>
      </c>
      <c r="B27" s="23" t="s">
        <v>157</v>
      </c>
      <c r="C27" s="22" t="s">
        <v>158</v>
      </c>
      <c r="D27" s="20" t="s">
        <v>77</v>
      </c>
      <c r="E27" s="20" t="s">
        <v>78</v>
      </c>
      <c r="F27" s="21">
        <v>2023</v>
      </c>
      <c r="G27" s="20" t="s">
        <v>49</v>
      </c>
      <c r="H27" s="20" t="s">
        <v>50</v>
      </c>
      <c r="I27" s="20">
        <v>5211224</v>
      </c>
      <c r="J27" s="21">
        <v>210</v>
      </c>
      <c r="K27" s="21">
        <v>210</v>
      </c>
      <c r="L27" s="21"/>
      <c r="M27" s="21"/>
      <c r="N27" s="21"/>
      <c r="O27" s="21"/>
      <c r="P27" s="21"/>
      <c r="Q27" s="21"/>
      <c r="R27" s="21"/>
      <c r="S27" s="21"/>
      <c r="T27" s="21"/>
      <c r="U27" s="21"/>
      <c r="V27" s="21"/>
      <c r="W27" s="21">
        <f>J27-K27</f>
        <v>0</v>
      </c>
      <c r="X27" s="20" t="s">
        <v>51</v>
      </c>
      <c r="Y27" s="20" t="s">
        <v>52</v>
      </c>
      <c r="Z27" s="20" t="s">
        <v>53</v>
      </c>
      <c r="AA27" s="20" t="s">
        <v>52</v>
      </c>
      <c r="AB27" s="20" t="s">
        <v>52</v>
      </c>
      <c r="AC27" s="20" t="s">
        <v>53</v>
      </c>
      <c r="AD27" s="21">
        <v>67</v>
      </c>
      <c r="AE27" s="21">
        <v>308</v>
      </c>
      <c r="AF27" s="21">
        <v>3925</v>
      </c>
      <c r="AG27" s="24" t="s">
        <v>159</v>
      </c>
      <c r="AH27" s="24" t="s">
        <v>160</v>
      </c>
      <c r="AI27" s="45" t="s">
        <v>56</v>
      </c>
      <c r="AJ27" s="46"/>
      <c r="AK27" s="5" t="s">
        <v>77</v>
      </c>
    </row>
    <row r="28" s="5" customFormat="1" ht="363" customHeight="1" spans="1:37">
      <c r="A28" s="21">
        <v>44</v>
      </c>
      <c r="B28" s="23" t="s">
        <v>161</v>
      </c>
      <c r="C28" s="22" t="s">
        <v>162</v>
      </c>
      <c r="D28" s="20" t="s">
        <v>77</v>
      </c>
      <c r="E28" s="20" t="s">
        <v>163</v>
      </c>
      <c r="F28" s="21">
        <v>2023</v>
      </c>
      <c r="G28" s="20" t="s">
        <v>49</v>
      </c>
      <c r="H28" s="20" t="s">
        <v>50</v>
      </c>
      <c r="I28" s="20">
        <v>5211224</v>
      </c>
      <c r="J28" s="21">
        <v>103</v>
      </c>
      <c r="K28" s="21">
        <v>103</v>
      </c>
      <c r="L28" s="21"/>
      <c r="M28" s="21"/>
      <c r="N28" s="21"/>
      <c r="O28" s="21"/>
      <c r="P28" s="21"/>
      <c r="Q28" s="21"/>
      <c r="R28" s="21"/>
      <c r="S28" s="21"/>
      <c r="T28" s="21"/>
      <c r="U28" s="21"/>
      <c r="V28" s="21"/>
      <c r="W28" s="21">
        <f>J28-K28</f>
        <v>0</v>
      </c>
      <c r="X28" s="20" t="s">
        <v>51</v>
      </c>
      <c r="Y28" s="20" t="s">
        <v>52</v>
      </c>
      <c r="Z28" s="20" t="s">
        <v>53</v>
      </c>
      <c r="AA28" s="20" t="s">
        <v>52</v>
      </c>
      <c r="AB28" s="20" t="s">
        <v>52</v>
      </c>
      <c r="AC28" s="20" t="s">
        <v>53</v>
      </c>
      <c r="AD28" s="21">
        <v>86</v>
      </c>
      <c r="AE28" s="21">
        <v>368</v>
      </c>
      <c r="AF28" s="21">
        <v>1765</v>
      </c>
      <c r="AG28" s="24" t="s">
        <v>164</v>
      </c>
      <c r="AH28" s="24" t="s">
        <v>165</v>
      </c>
      <c r="AI28" s="45" t="s">
        <v>56</v>
      </c>
      <c r="AJ28" s="46"/>
      <c r="AK28" s="5" t="s">
        <v>77</v>
      </c>
    </row>
    <row r="29" s="5" customFormat="1" ht="246" customHeight="1" spans="1:37">
      <c r="A29" s="21">
        <v>46</v>
      </c>
      <c r="B29" s="23" t="s">
        <v>166</v>
      </c>
      <c r="C29" s="24" t="s">
        <v>167</v>
      </c>
      <c r="D29" s="20" t="s">
        <v>90</v>
      </c>
      <c r="E29" s="20" t="s">
        <v>168</v>
      </c>
      <c r="F29" s="21">
        <v>2023</v>
      </c>
      <c r="G29" s="20" t="s">
        <v>49</v>
      </c>
      <c r="H29" s="20" t="s">
        <v>50</v>
      </c>
      <c r="I29" s="20">
        <v>5211224</v>
      </c>
      <c r="J29" s="21">
        <v>60</v>
      </c>
      <c r="K29" s="21">
        <v>60</v>
      </c>
      <c r="L29" s="21"/>
      <c r="M29" s="21"/>
      <c r="N29" s="21"/>
      <c r="O29" s="21"/>
      <c r="P29" s="21"/>
      <c r="Q29" s="21"/>
      <c r="R29" s="21"/>
      <c r="S29" s="21"/>
      <c r="T29" s="21"/>
      <c r="U29" s="21"/>
      <c r="V29" s="21"/>
      <c r="W29" s="21">
        <f>J29-K29</f>
        <v>0</v>
      </c>
      <c r="X29" s="20" t="s">
        <v>51</v>
      </c>
      <c r="Y29" s="20" t="s">
        <v>52</v>
      </c>
      <c r="Z29" s="20" t="s">
        <v>53</v>
      </c>
      <c r="AA29" s="20" t="s">
        <v>52</v>
      </c>
      <c r="AB29" s="20" t="s">
        <v>52</v>
      </c>
      <c r="AC29" s="20" t="s">
        <v>53</v>
      </c>
      <c r="AD29" s="21">
        <v>203</v>
      </c>
      <c r="AE29" s="21">
        <v>719</v>
      </c>
      <c r="AF29" s="21">
        <v>4418</v>
      </c>
      <c r="AG29" s="24" t="s">
        <v>169</v>
      </c>
      <c r="AH29" s="24" t="s">
        <v>170</v>
      </c>
      <c r="AI29" s="45" t="s">
        <v>56</v>
      </c>
      <c r="AJ29" s="46" t="s">
        <v>87</v>
      </c>
      <c r="AK29" s="5" t="s">
        <v>90</v>
      </c>
    </row>
    <row r="30" s="5" customFormat="1" ht="135" spans="1:37">
      <c r="A30" s="21">
        <v>47</v>
      </c>
      <c r="B30" s="23" t="s">
        <v>171</v>
      </c>
      <c r="C30" s="24" t="s">
        <v>172</v>
      </c>
      <c r="D30" s="20" t="s">
        <v>90</v>
      </c>
      <c r="E30" s="20" t="s">
        <v>173</v>
      </c>
      <c r="F30" s="21">
        <v>2023</v>
      </c>
      <c r="G30" s="20" t="s">
        <v>49</v>
      </c>
      <c r="H30" s="20" t="s">
        <v>50</v>
      </c>
      <c r="I30" s="20">
        <v>5211224</v>
      </c>
      <c r="J30" s="21">
        <v>46</v>
      </c>
      <c r="K30" s="21">
        <v>32.54</v>
      </c>
      <c r="L30" s="21"/>
      <c r="M30" s="21"/>
      <c r="N30" s="21"/>
      <c r="O30" s="21"/>
      <c r="P30" s="21"/>
      <c r="Q30" s="21"/>
      <c r="R30" s="21"/>
      <c r="S30" s="21"/>
      <c r="T30" s="21"/>
      <c r="U30" s="21"/>
      <c r="V30" s="21"/>
      <c r="W30" s="21">
        <f>J30-K30</f>
        <v>13.46</v>
      </c>
      <c r="X30" s="20" t="s">
        <v>51</v>
      </c>
      <c r="Y30" s="20" t="s">
        <v>52</v>
      </c>
      <c r="Z30" s="20" t="s">
        <v>53</v>
      </c>
      <c r="AA30" s="20" t="s">
        <v>52</v>
      </c>
      <c r="AB30" s="20" t="s">
        <v>52</v>
      </c>
      <c r="AC30" s="20" t="s">
        <v>53</v>
      </c>
      <c r="AD30" s="21">
        <v>123</v>
      </c>
      <c r="AE30" s="21">
        <v>504</v>
      </c>
      <c r="AF30" s="21">
        <v>2235</v>
      </c>
      <c r="AG30" s="24" t="s">
        <v>174</v>
      </c>
      <c r="AH30" s="24" t="s">
        <v>175</v>
      </c>
      <c r="AI30" s="45" t="s">
        <v>56</v>
      </c>
      <c r="AJ30" s="46" t="s">
        <v>87</v>
      </c>
      <c r="AK30" s="5" t="s">
        <v>90</v>
      </c>
    </row>
    <row r="31" s="5" customFormat="1" ht="213" customHeight="1" spans="1:37">
      <c r="A31" s="21">
        <v>49</v>
      </c>
      <c r="B31" s="23" t="s">
        <v>176</v>
      </c>
      <c r="C31" s="24" t="s">
        <v>177</v>
      </c>
      <c r="D31" s="20" t="s">
        <v>90</v>
      </c>
      <c r="E31" s="20" t="s">
        <v>178</v>
      </c>
      <c r="F31" s="21">
        <v>2023</v>
      </c>
      <c r="G31" s="20" t="s">
        <v>49</v>
      </c>
      <c r="H31" s="20" t="s">
        <v>50</v>
      </c>
      <c r="I31" s="20">
        <v>5211224</v>
      </c>
      <c r="J31" s="21">
        <v>30</v>
      </c>
      <c r="K31" s="21">
        <v>30</v>
      </c>
      <c r="L31" s="21"/>
      <c r="M31" s="21"/>
      <c r="N31" s="21"/>
      <c r="O31" s="21"/>
      <c r="P31" s="21"/>
      <c r="Q31" s="21"/>
      <c r="R31" s="21"/>
      <c r="S31" s="21"/>
      <c r="T31" s="21"/>
      <c r="U31" s="21"/>
      <c r="V31" s="21"/>
      <c r="W31" s="21"/>
      <c r="X31" s="20" t="s">
        <v>51</v>
      </c>
      <c r="Y31" s="20" t="s">
        <v>52</v>
      </c>
      <c r="Z31" s="20" t="s">
        <v>53</v>
      </c>
      <c r="AA31" s="20" t="s">
        <v>52</v>
      </c>
      <c r="AB31" s="20" t="s">
        <v>52</v>
      </c>
      <c r="AC31" s="20" t="s">
        <v>53</v>
      </c>
      <c r="AD31" s="21">
        <v>116</v>
      </c>
      <c r="AE31" s="21">
        <v>478</v>
      </c>
      <c r="AF31" s="21">
        <v>4253</v>
      </c>
      <c r="AG31" s="24" t="s">
        <v>179</v>
      </c>
      <c r="AH31" s="24" t="s">
        <v>180</v>
      </c>
      <c r="AI31" s="45" t="s">
        <v>56</v>
      </c>
      <c r="AJ31" s="46" t="s">
        <v>87</v>
      </c>
      <c r="AK31" s="5" t="s">
        <v>90</v>
      </c>
    </row>
    <row r="32" s="6" customFormat="1" ht="406" customHeight="1" spans="1:37">
      <c r="A32" s="21">
        <v>51</v>
      </c>
      <c r="B32" s="21" t="s">
        <v>181</v>
      </c>
      <c r="C32" s="24" t="s">
        <v>182</v>
      </c>
      <c r="D32" s="20" t="s">
        <v>183</v>
      </c>
      <c r="E32" s="20" t="s">
        <v>184</v>
      </c>
      <c r="F32" s="21">
        <v>2023</v>
      </c>
      <c r="G32" s="20" t="s">
        <v>49</v>
      </c>
      <c r="H32" s="20" t="s">
        <v>50</v>
      </c>
      <c r="I32" s="20">
        <v>5211224</v>
      </c>
      <c r="J32" s="21">
        <v>60</v>
      </c>
      <c r="K32" s="21">
        <v>60</v>
      </c>
      <c r="L32" s="21"/>
      <c r="M32" s="21"/>
      <c r="N32" s="21"/>
      <c r="O32" s="21"/>
      <c r="P32" s="21"/>
      <c r="Q32" s="21"/>
      <c r="R32" s="21"/>
      <c r="S32" s="21"/>
      <c r="T32" s="21"/>
      <c r="U32" s="21"/>
      <c r="V32" s="21"/>
      <c r="W32" s="21"/>
      <c r="X32" s="20" t="s">
        <v>51</v>
      </c>
      <c r="Y32" s="20" t="s">
        <v>52</v>
      </c>
      <c r="Z32" s="20" t="s">
        <v>53</v>
      </c>
      <c r="AA32" s="20" t="s">
        <v>52</v>
      </c>
      <c r="AB32" s="20" t="s">
        <v>52</v>
      </c>
      <c r="AC32" s="20" t="s">
        <v>53</v>
      </c>
      <c r="AD32" s="21">
        <v>133</v>
      </c>
      <c r="AE32" s="21">
        <v>451</v>
      </c>
      <c r="AF32" s="21">
        <v>2665</v>
      </c>
      <c r="AG32" s="24" t="s">
        <v>185</v>
      </c>
      <c r="AH32" s="24" t="s">
        <v>186</v>
      </c>
      <c r="AI32" s="45" t="s">
        <v>56</v>
      </c>
      <c r="AJ32" s="46" t="s">
        <v>87</v>
      </c>
      <c r="AK32" s="5" t="s">
        <v>183</v>
      </c>
    </row>
    <row r="33" s="6" customFormat="1" ht="409" customHeight="1" spans="1:37">
      <c r="A33" s="21">
        <v>52</v>
      </c>
      <c r="B33" s="21" t="s">
        <v>187</v>
      </c>
      <c r="C33" s="24" t="s">
        <v>188</v>
      </c>
      <c r="D33" s="20" t="s">
        <v>183</v>
      </c>
      <c r="E33" s="20" t="s">
        <v>189</v>
      </c>
      <c r="F33" s="21">
        <v>2023</v>
      </c>
      <c r="G33" s="20" t="s">
        <v>49</v>
      </c>
      <c r="H33" s="20" t="s">
        <v>50</v>
      </c>
      <c r="I33" s="20">
        <v>5211224</v>
      </c>
      <c r="J33" s="21">
        <v>570</v>
      </c>
      <c r="K33" s="21">
        <v>490</v>
      </c>
      <c r="L33" s="21"/>
      <c r="M33" s="21"/>
      <c r="N33" s="21"/>
      <c r="O33" s="21"/>
      <c r="P33" s="21"/>
      <c r="Q33" s="21"/>
      <c r="R33" s="21"/>
      <c r="S33" s="21"/>
      <c r="T33" s="21"/>
      <c r="U33" s="21"/>
      <c r="V33" s="21"/>
      <c r="W33" s="21">
        <v>80</v>
      </c>
      <c r="X33" s="20" t="s">
        <v>51</v>
      </c>
      <c r="Y33" s="20" t="s">
        <v>52</v>
      </c>
      <c r="Z33" s="20" t="s">
        <v>53</v>
      </c>
      <c r="AA33" s="20" t="s">
        <v>52</v>
      </c>
      <c r="AB33" s="20" t="s">
        <v>52</v>
      </c>
      <c r="AC33" s="20" t="s">
        <v>53</v>
      </c>
      <c r="AD33" s="21">
        <v>335</v>
      </c>
      <c r="AE33" s="21">
        <v>1273</v>
      </c>
      <c r="AF33" s="21">
        <v>5339</v>
      </c>
      <c r="AG33" s="24" t="s">
        <v>185</v>
      </c>
      <c r="AH33" s="48" t="s">
        <v>190</v>
      </c>
      <c r="AI33" s="45" t="s">
        <v>56</v>
      </c>
      <c r="AJ33" s="46" t="s">
        <v>191</v>
      </c>
      <c r="AK33" s="5" t="s">
        <v>183</v>
      </c>
    </row>
    <row r="34" s="6" customFormat="1" ht="380" customHeight="1" spans="1:37">
      <c r="A34" s="21">
        <v>53</v>
      </c>
      <c r="B34" s="21" t="s">
        <v>192</v>
      </c>
      <c r="C34" s="24" t="s">
        <v>193</v>
      </c>
      <c r="D34" s="20" t="s">
        <v>183</v>
      </c>
      <c r="E34" s="20" t="s">
        <v>189</v>
      </c>
      <c r="F34" s="21">
        <v>2023</v>
      </c>
      <c r="G34" s="20" t="s">
        <v>49</v>
      </c>
      <c r="H34" s="20" t="s">
        <v>50</v>
      </c>
      <c r="I34" s="20">
        <v>5211224</v>
      </c>
      <c r="J34" s="21">
        <v>40</v>
      </c>
      <c r="K34" s="21">
        <v>40</v>
      </c>
      <c r="L34" s="21"/>
      <c r="M34" s="21"/>
      <c r="N34" s="21"/>
      <c r="O34" s="21"/>
      <c r="P34" s="21"/>
      <c r="Q34" s="21"/>
      <c r="R34" s="21"/>
      <c r="S34" s="21"/>
      <c r="T34" s="21"/>
      <c r="U34" s="21"/>
      <c r="V34" s="21"/>
      <c r="W34" s="21"/>
      <c r="X34" s="20" t="s">
        <v>51</v>
      </c>
      <c r="Y34" s="20" t="s">
        <v>52</v>
      </c>
      <c r="Z34" s="20" t="s">
        <v>53</v>
      </c>
      <c r="AA34" s="20" t="s">
        <v>52</v>
      </c>
      <c r="AB34" s="20" t="s">
        <v>52</v>
      </c>
      <c r="AC34" s="20" t="s">
        <v>53</v>
      </c>
      <c r="AD34" s="21">
        <v>335</v>
      </c>
      <c r="AE34" s="21">
        <v>1273</v>
      </c>
      <c r="AF34" s="21">
        <v>5339</v>
      </c>
      <c r="AG34" s="24" t="s">
        <v>194</v>
      </c>
      <c r="AH34" s="48" t="s">
        <v>195</v>
      </c>
      <c r="AI34" s="45" t="s">
        <v>56</v>
      </c>
      <c r="AJ34" s="46" t="s">
        <v>87</v>
      </c>
      <c r="AK34" s="5" t="s">
        <v>183</v>
      </c>
    </row>
    <row r="35" s="5" customFormat="1" ht="248" customHeight="1" spans="1:37">
      <c r="A35" s="21">
        <v>55</v>
      </c>
      <c r="B35" s="23" t="s">
        <v>196</v>
      </c>
      <c r="C35" s="24" t="s">
        <v>197</v>
      </c>
      <c r="D35" s="20" t="s">
        <v>65</v>
      </c>
      <c r="E35" s="20" t="s">
        <v>198</v>
      </c>
      <c r="F35" s="21">
        <v>2023</v>
      </c>
      <c r="G35" s="20" t="s">
        <v>49</v>
      </c>
      <c r="H35" s="20" t="s">
        <v>50</v>
      </c>
      <c r="I35" s="20">
        <v>5211224</v>
      </c>
      <c r="J35" s="21">
        <v>114</v>
      </c>
      <c r="K35" s="21">
        <v>94</v>
      </c>
      <c r="L35" s="21"/>
      <c r="M35" s="21"/>
      <c r="N35" s="21"/>
      <c r="O35" s="21"/>
      <c r="P35" s="21"/>
      <c r="Q35" s="21"/>
      <c r="R35" s="21"/>
      <c r="S35" s="21"/>
      <c r="T35" s="21"/>
      <c r="U35" s="21"/>
      <c r="V35" s="21"/>
      <c r="W35" s="21">
        <f t="shared" ref="W35:W45" si="2">J35-K35</f>
        <v>20</v>
      </c>
      <c r="X35" s="20" t="s">
        <v>51</v>
      </c>
      <c r="Y35" s="20" t="s">
        <v>52</v>
      </c>
      <c r="Z35" s="20" t="s">
        <v>53</v>
      </c>
      <c r="AA35" s="20" t="s">
        <v>52</v>
      </c>
      <c r="AB35" s="20" t="s">
        <v>52</v>
      </c>
      <c r="AC35" s="20" t="s">
        <v>53</v>
      </c>
      <c r="AD35" s="21">
        <v>174</v>
      </c>
      <c r="AE35" s="21">
        <v>620</v>
      </c>
      <c r="AF35" s="21">
        <v>3479</v>
      </c>
      <c r="AG35" s="24" t="s">
        <v>199</v>
      </c>
      <c r="AH35" s="24" t="s">
        <v>200</v>
      </c>
      <c r="AI35" s="45" t="s">
        <v>56</v>
      </c>
      <c r="AJ35" s="46" t="s">
        <v>87</v>
      </c>
      <c r="AK35" s="47" t="s">
        <v>65</v>
      </c>
    </row>
    <row r="36" s="5" customFormat="1" ht="166" customHeight="1" spans="1:37">
      <c r="A36" s="21">
        <v>57</v>
      </c>
      <c r="B36" s="21" t="s">
        <v>201</v>
      </c>
      <c r="C36" s="24" t="s">
        <v>202</v>
      </c>
      <c r="D36" s="24" t="s">
        <v>142</v>
      </c>
      <c r="E36" s="20" t="s">
        <v>148</v>
      </c>
      <c r="F36" s="21">
        <v>2023</v>
      </c>
      <c r="G36" s="20" t="s">
        <v>49</v>
      </c>
      <c r="H36" s="20" t="s">
        <v>50</v>
      </c>
      <c r="I36" s="20">
        <v>5211224</v>
      </c>
      <c r="J36" s="21">
        <v>23</v>
      </c>
      <c r="K36" s="21">
        <v>23</v>
      </c>
      <c r="L36" s="21"/>
      <c r="M36" s="21"/>
      <c r="N36" s="21"/>
      <c r="O36" s="21"/>
      <c r="P36" s="21"/>
      <c r="Q36" s="21"/>
      <c r="R36" s="21"/>
      <c r="S36" s="21"/>
      <c r="T36" s="21"/>
      <c r="U36" s="21"/>
      <c r="V36" s="21"/>
      <c r="W36" s="21">
        <f t="shared" si="2"/>
        <v>0</v>
      </c>
      <c r="X36" s="20" t="s">
        <v>51</v>
      </c>
      <c r="Y36" s="20" t="s">
        <v>52</v>
      </c>
      <c r="Z36" s="20" t="s">
        <v>53</v>
      </c>
      <c r="AA36" s="20" t="s">
        <v>52</v>
      </c>
      <c r="AB36" s="20" t="s">
        <v>52</v>
      </c>
      <c r="AC36" s="20" t="s">
        <v>53</v>
      </c>
      <c r="AD36" s="21">
        <v>80</v>
      </c>
      <c r="AE36" s="21">
        <v>320</v>
      </c>
      <c r="AF36" s="21">
        <v>4125</v>
      </c>
      <c r="AG36" s="24" t="s">
        <v>203</v>
      </c>
      <c r="AH36" s="24" t="s">
        <v>204</v>
      </c>
      <c r="AI36" s="45" t="s">
        <v>56</v>
      </c>
      <c r="AJ36" s="46" t="s">
        <v>87</v>
      </c>
      <c r="AK36" s="47" t="s">
        <v>142</v>
      </c>
    </row>
    <row r="37" s="5" customFormat="1" ht="174" customHeight="1" spans="1:37">
      <c r="A37" s="21">
        <v>58</v>
      </c>
      <c r="B37" s="23" t="s">
        <v>205</v>
      </c>
      <c r="C37" s="24" t="s">
        <v>206</v>
      </c>
      <c r="D37" s="20" t="s">
        <v>65</v>
      </c>
      <c r="E37" s="20" t="s">
        <v>207</v>
      </c>
      <c r="F37" s="21">
        <v>2023</v>
      </c>
      <c r="G37" s="20" t="s">
        <v>49</v>
      </c>
      <c r="H37" s="20" t="s">
        <v>50</v>
      </c>
      <c r="I37" s="20">
        <v>5211224</v>
      </c>
      <c r="J37" s="21">
        <v>80</v>
      </c>
      <c r="K37" s="21">
        <v>80</v>
      </c>
      <c r="L37" s="21"/>
      <c r="M37" s="21"/>
      <c r="N37" s="21"/>
      <c r="O37" s="21"/>
      <c r="P37" s="21"/>
      <c r="Q37" s="21"/>
      <c r="R37" s="21"/>
      <c r="S37" s="21"/>
      <c r="T37" s="21"/>
      <c r="U37" s="21"/>
      <c r="V37" s="21"/>
      <c r="W37" s="21">
        <f t="shared" si="2"/>
        <v>0</v>
      </c>
      <c r="X37" s="20" t="s">
        <v>51</v>
      </c>
      <c r="Y37" s="20" t="s">
        <v>52</v>
      </c>
      <c r="Z37" s="20" t="s">
        <v>53</v>
      </c>
      <c r="AA37" s="20" t="s">
        <v>52</v>
      </c>
      <c r="AB37" s="20" t="s">
        <v>52</v>
      </c>
      <c r="AC37" s="20" t="s">
        <v>53</v>
      </c>
      <c r="AD37" s="21">
        <v>291</v>
      </c>
      <c r="AE37" s="21">
        <v>1077</v>
      </c>
      <c r="AF37" s="21">
        <v>3188</v>
      </c>
      <c r="AG37" s="24" t="s">
        <v>208</v>
      </c>
      <c r="AH37" s="24" t="s">
        <v>209</v>
      </c>
      <c r="AI37" s="45" t="s">
        <v>56</v>
      </c>
      <c r="AJ37" s="46" t="s">
        <v>210</v>
      </c>
      <c r="AK37" s="47" t="s">
        <v>65</v>
      </c>
    </row>
    <row r="38" s="5" customFormat="1" ht="199" customHeight="1" spans="1:37">
      <c r="A38" s="21">
        <v>60</v>
      </c>
      <c r="B38" s="21" t="s">
        <v>211</v>
      </c>
      <c r="C38" s="24" t="s">
        <v>212</v>
      </c>
      <c r="D38" s="20" t="s">
        <v>183</v>
      </c>
      <c r="E38" s="20" t="s">
        <v>213</v>
      </c>
      <c r="F38" s="21">
        <v>2023</v>
      </c>
      <c r="G38" s="20" t="s">
        <v>49</v>
      </c>
      <c r="H38" s="20" t="s">
        <v>50</v>
      </c>
      <c r="I38" s="20">
        <v>5211224</v>
      </c>
      <c r="J38" s="21">
        <v>25</v>
      </c>
      <c r="K38" s="21">
        <v>25</v>
      </c>
      <c r="L38" s="21"/>
      <c r="M38" s="21"/>
      <c r="N38" s="21"/>
      <c r="O38" s="21"/>
      <c r="P38" s="21"/>
      <c r="Q38" s="21"/>
      <c r="R38" s="21"/>
      <c r="S38" s="21"/>
      <c r="T38" s="21"/>
      <c r="U38" s="21"/>
      <c r="V38" s="21"/>
      <c r="W38" s="21">
        <f t="shared" si="2"/>
        <v>0</v>
      </c>
      <c r="X38" s="20" t="s">
        <v>51</v>
      </c>
      <c r="Y38" s="20" t="s">
        <v>52</v>
      </c>
      <c r="Z38" s="20" t="s">
        <v>53</v>
      </c>
      <c r="AA38" s="20" t="s">
        <v>52</v>
      </c>
      <c r="AB38" s="20" t="s">
        <v>52</v>
      </c>
      <c r="AC38" s="20" t="s">
        <v>53</v>
      </c>
      <c r="AD38" s="21">
        <v>142</v>
      </c>
      <c r="AE38" s="21">
        <v>506</v>
      </c>
      <c r="AF38" s="21">
        <v>3111</v>
      </c>
      <c r="AG38" s="24" t="s">
        <v>214</v>
      </c>
      <c r="AH38" s="24" t="s">
        <v>215</v>
      </c>
      <c r="AI38" s="45" t="s">
        <v>56</v>
      </c>
      <c r="AJ38" s="46" t="s">
        <v>216</v>
      </c>
      <c r="AK38" s="5" t="s">
        <v>183</v>
      </c>
    </row>
    <row r="39" s="5" customFormat="1" ht="132" customHeight="1" spans="1:37">
      <c r="A39" s="21">
        <v>62</v>
      </c>
      <c r="B39" s="21" t="s">
        <v>217</v>
      </c>
      <c r="C39" s="22" t="s">
        <v>218</v>
      </c>
      <c r="D39" s="24" t="s">
        <v>142</v>
      </c>
      <c r="E39" s="20" t="s">
        <v>219</v>
      </c>
      <c r="F39" s="21">
        <v>2023</v>
      </c>
      <c r="G39" s="20" t="s">
        <v>49</v>
      </c>
      <c r="H39" s="20" t="s">
        <v>50</v>
      </c>
      <c r="I39" s="20">
        <v>5211224</v>
      </c>
      <c r="J39" s="21">
        <v>55</v>
      </c>
      <c r="K39" s="21">
        <v>55</v>
      </c>
      <c r="L39" s="21"/>
      <c r="M39" s="21"/>
      <c r="N39" s="21"/>
      <c r="O39" s="21"/>
      <c r="P39" s="21"/>
      <c r="Q39" s="21"/>
      <c r="R39" s="21"/>
      <c r="S39" s="21"/>
      <c r="T39" s="21"/>
      <c r="U39" s="21"/>
      <c r="V39" s="21"/>
      <c r="W39" s="21">
        <f t="shared" si="2"/>
        <v>0</v>
      </c>
      <c r="X39" s="20" t="s">
        <v>51</v>
      </c>
      <c r="Y39" s="20" t="s">
        <v>52</v>
      </c>
      <c r="Z39" s="20" t="s">
        <v>53</v>
      </c>
      <c r="AA39" s="20" t="s">
        <v>52</v>
      </c>
      <c r="AB39" s="20" t="s">
        <v>52</v>
      </c>
      <c r="AC39" s="20" t="s">
        <v>53</v>
      </c>
      <c r="AD39" s="21">
        <v>105</v>
      </c>
      <c r="AE39" s="21">
        <v>384</v>
      </c>
      <c r="AF39" s="21">
        <v>3750</v>
      </c>
      <c r="AG39" s="24" t="s">
        <v>220</v>
      </c>
      <c r="AH39" s="50" t="s">
        <v>221</v>
      </c>
      <c r="AI39" s="45" t="s">
        <v>56</v>
      </c>
      <c r="AJ39" s="46" t="s">
        <v>87</v>
      </c>
      <c r="AK39" s="47" t="s">
        <v>142</v>
      </c>
    </row>
    <row r="40" s="5" customFormat="1" ht="145" customHeight="1" spans="1:37">
      <c r="A40" s="21">
        <v>64</v>
      </c>
      <c r="B40" s="21" t="s">
        <v>222</v>
      </c>
      <c r="C40" s="24" t="s">
        <v>223</v>
      </c>
      <c r="D40" s="24" t="s">
        <v>142</v>
      </c>
      <c r="E40" s="20" t="s">
        <v>224</v>
      </c>
      <c r="F40" s="21">
        <v>2023</v>
      </c>
      <c r="G40" s="20" t="s">
        <v>49</v>
      </c>
      <c r="H40" s="20" t="s">
        <v>50</v>
      </c>
      <c r="I40" s="20">
        <v>5211224</v>
      </c>
      <c r="J40" s="21">
        <v>45.8</v>
      </c>
      <c r="K40" s="21">
        <v>45.8</v>
      </c>
      <c r="L40" s="21"/>
      <c r="M40" s="21"/>
      <c r="N40" s="21"/>
      <c r="O40" s="21"/>
      <c r="P40" s="21"/>
      <c r="Q40" s="21"/>
      <c r="R40" s="21"/>
      <c r="S40" s="21"/>
      <c r="T40" s="21"/>
      <c r="U40" s="21"/>
      <c r="V40" s="21"/>
      <c r="W40" s="21">
        <f t="shared" si="2"/>
        <v>0</v>
      </c>
      <c r="X40" s="20" t="s">
        <v>51</v>
      </c>
      <c r="Y40" s="20" t="s">
        <v>52</v>
      </c>
      <c r="Z40" s="20" t="s">
        <v>53</v>
      </c>
      <c r="AA40" s="20" t="s">
        <v>52</v>
      </c>
      <c r="AB40" s="20" t="s">
        <v>52</v>
      </c>
      <c r="AC40" s="20" t="s">
        <v>53</v>
      </c>
      <c r="AD40" s="21">
        <v>70</v>
      </c>
      <c r="AE40" s="21">
        <v>273</v>
      </c>
      <c r="AF40" s="21">
        <v>3000</v>
      </c>
      <c r="AG40" s="24" t="s">
        <v>225</v>
      </c>
      <c r="AH40" s="24" t="s">
        <v>226</v>
      </c>
      <c r="AI40" s="45" t="s">
        <v>56</v>
      </c>
      <c r="AJ40" s="46" t="s">
        <v>87</v>
      </c>
      <c r="AK40" s="47" t="s">
        <v>142</v>
      </c>
    </row>
    <row r="41" s="5" customFormat="1" ht="120" customHeight="1" spans="1:37">
      <c r="A41" s="21">
        <v>66</v>
      </c>
      <c r="B41" s="23" t="s">
        <v>227</v>
      </c>
      <c r="C41" s="22" t="s">
        <v>228</v>
      </c>
      <c r="D41" s="20" t="s">
        <v>77</v>
      </c>
      <c r="E41" s="20" t="s">
        <v>229</v>
      </c>
      <c r="F41" s="21">
        <v>2023</v>
      </c>
      <c r="G41" s="20" t="s">
        <v>49</v>
      </c>
      <c r="H41" s="20" t="s">
        <v>50</v>
      </c>
      <c r="I41" s="20">
        <v>5211224</v>
      </c>
      <c r="J41" s="21">
        <v>38</v>
      </c>
      <c r="K41" s="21">
        <v>38</v>
      </c>
      <c r="L41" s="21"/>
      <c r="M41" s="21"/>
      <c r="N41" s="21"/>
      <c r="O41" s="21"/>
      <c r="P41" s="21"/>
      <c r="Q41" s="21"/>
      <c r="R41" s="21"/>
      <c r="S41" s="21"/>
      <c r="T41" s="21"/>
      <c r="U41" s="21"/>
      <c r="V41" s="21"/>
      <c r="W41" s="21">
        <f t="shared" si="2"/>
        <v>0</v>
      </c>
      <c r="X41" s="20" t="s">
        <v>51</v>
      </c>
      <c r="Y41" s="20" t="s">
        <v>52</v>
      </c>
      <c r="Z41" s="20" t="s">
        <v>53</v>
      </c>
      <c r="AA41" s="20" t="s">
        <v>52</v>
      </c>
      <c r="AB41" s="20" t="s">
        <v>52</v>
      </c>
      <c r="AC41" s="20" t="s">
        <v>53</v>
      </c>
      <c r="AD41" s="21">
        <v>62</v>
      </c>
      <c r="AE41" s="21">
        <v>251</v>
      </c>
      <c r="AF41" s="21">
        <v>1123</v>
      </c>
      <c r="AG41" s="24" t="s">
        <v>230</v>
      </c>
      <c r="AH41" s="24" t="s">
        <v>231</v>
      </c>
      <c r="AI41" s="45" t="s">
        <v>56</v>
      </c>
      <c r="AJ41" s="46" t="s">
        <v>87</v>
      </c>
      <c r="AK41" s="5" t="s">
        <v>77</v>
      </c>
    </row>
    <row r="42" s="5" customFormat="1" ht="147" customHeight="1" spans="1:37">
      <c r="A42" s="21">
        <v>67</v>
      </c>
      <c r="B42" s="22" t="s">
        <v>232</v>
      </c>
      <c r="C42" s="24" t="s">
        <v>233</v>
      </c>
      <c r="D42" s="20" t="s">
        <v>65</v>
      </c>
      <c r="E42" s="20" t="s">
        <v>234</v>
      </c>
      <c r="F42" s="21">
        <v>2023</v>
      </c>
      <c r="G42" s="20" t="s">
        <v>49</v>
      </c>
      <c r="H42" s="20" t="s">
        <v>50</v>
      </c>
      <c r="I42" s="20">
        <v>5211224</v>
      </c>
      <c r="J42" s="21">
        <v>450</v>
      </c>
      <c r="K42" s="21">
        <v>450</v>
      </c>
      <c r="L42" s="21"/>
      <c r="M42" s="21"/>
      <c r="N42" s="21"/>
      <c r="O42" s="21"/>
      <c r="P42" s="21"/>
      <c r="Q42" s="21"/>
      <c r="R42" s="21"/>
      <c r="S42" s="21"/>
      <c r="T42" s="21"/>
      <c r="U42" s="21"/>
      <c r="V42" s="21"/>
      <c r="W42" s="21">
        <f t="shared" si="2"/>
        <v>0</v>
      </c>
      <c r="X42" s="20" t="s">
        <v>51</v>
      </c>
      <c r="Y42" s="20" t="s">
        <v>52</v>
      </c>
      <c r="Z42" s="20" t="s">
        <v>53</v>
      </c>
      <c r="AA42" s="20" t="s">
        <v>52</v>
      </c>
      <c r="AB42" s="20" t="s">
        <v>52</v>
      </c>
      <c r="AC42" s="20" t="s">
        <v>53</v>
      </c>
      <c r="AD42" s="21">
        <v>138</v>
      </c>
      <c r="AE42" s="21">
        <v>645</v>
      </c>
      <c r="AF42" s="21">
        <v>2700</v>
      </c>
      <c r="AG42" s="24" t="s">
        <v>235</v>
      </c>
      <c r="AH42" s="51" t="s">
        <v>236</v>
      </c>
      <c r="AI42" s="45" t="s">
        <v>56</v>
      </c>
      <c r="AJ42" s="46" t="s">
        <v>87</v>
      </c>
      <c r="AK42" s="47" t="s">
        <v>65</v>
      </c>
    </row>
    <row r="43" s="5" customFormat="1" ht="183" customHeight="1" spans="1:37">
      <c r="A43" s="21">
        <v>70</v>
      </c>
      <c r="B43" s="23" t="s">
        <v>237</v>
      </c>
      <c r="C43" s="24" t="s">
        <v>238</v>
      </c>
      <c r="D43" s="20" t="s">
        <v>47</v>
      </c>
      <c r="E43" s="20" t="s">
        <v>48</v>
      </c>
      <c r="F43" s="21">
        <v>2023</v>
      </c>
      <c r="G43" s="20" t="s">
        <v>49</v>
      </c>
      <c r="H43" s="20" t="s">
        <v>50</v>
      </c>
      <c r="I43" s="20">
        <v>5211224</v>
      </c>
      <c r="J43" s="21">
        <v>305.85</v>
      </c>
      <c r="K43" s="21">
        <v>285.85</v>
      </c>
      <c r="L43" s="21"/>
      <c r="M43" s="21"/>
      <c r="N43" s="21"/>
      <c r="O43" s="21"/>
      <c r="P43" s="21"/>
      <c r="Q43" s="21"/>
      <c r="R43" s="21"/>
      <c r="S43" s="21"/>
      <c r="T43" s="21"/>
      <c r="U43" s="21"/>
      <c r="V43" s="21"/>
      <c r="W43" s="21">
        <f t="shared" si="2"/>
        <v>20</v>
      </c>
      <c r="X43" s="20" t="s">
        <v>51</v>
      </c>
      <c r="Y43" s="20" t="s">
        <v>52</v>
      </c>
      <c r="Z43" s="20" t="s">
        <v>53</v>
      </c>
      <c r="AA43" s="20" t="s">
        <v>52</v>
      </c>
      <c r="AB43" s="20" t="s">
        <v>52</v>
      </c>
      <c r="AC43" s="20" t="s">
        <v>53</v>
      </c>
      <c r="AD43" s="21">
        <v>70</v>
      </c>
      <c r="AE43" s="21">
        <v>251</v>
      </c>
      <c r="AF43" s="21">
        <v>1590</v>
      </c>
      <c r="AG43" s="24" t="s">
        <v>239</v>
      </c>
      <c r="AH43" s="24" t="s">
        <v>240</v>
      </c>
      <c r="AI43" s="45" t="s">
        <v>56</v>
      </c>
      <c r="AJ43" s="46" t="s">
        <v>87</v>
      </c>
      <c r="AK43" s="5" t="s">
        <v>47</v>
      </c>
    </row>
    <row r="44" s="6" customFormat="1" ht="169" customHeight="1" spans="1:37">
      <c r="A44" s="21">
        <v>72</v>
      </c>
      <c r="B44" s="21" t="s">
        <v>241</v>
      </c>
      <c r="C44" s="24" t="s">
        <v>242</v>
      </c>
      <c r="D44" s="20" t="s">
        <v>126</v>
      </c>
      <c r="E44" s="20" t="s">
        <v>137</v>
      </c>
      <c r="F44" s="21">
        <v>2023</v>
      </c>
      <c r="G44" s="20" t="s">
        <v>49</v>
      </c>
      <c r="H44" s="20" t="s">
        <v>50</v>
      </c>
      <c r="I44" s="20">
        <v>5211224</v>
      </c>
      <c r="J44" s="21">
        <v>230</v>
      </c>
      <c r="K44" s="21">
        <v>120</v>
      </c>
      <c r="L44" s="21"/>
      <c r="M44" s="21"/>
      <c r="N44" s="21"/>
      <c r="O44" s="21"/>
      <c r="P44" s="21"/>
      <c r="Q44" s="21"/>
      <c r="R44" s="21"/>
      <c r="S44" s="21"/>
      <c r="T44" s="21"/>
      <c r="U44" s="21"/>
      <c r="V44" s="21"/>
      <c r="W44" s="21">
        <f t="shared" si="2"/>
        <v>110</v>
      </c>
      <c r="X44" s="20" t="s">
        <v>51</v>
      </c>
      <c r="Y44" s="20" t="s">
        <v>52</v>
      </c>
      <c r="Z44" s="20" t="s">
        <v>53</v>
      </c>
      <c r="AA44" s="20" t="s">
        <v>52</v>
      </c>
      <c r="AB44" s="20" t="s">
        <v>52</v>
      </c>
      <c r="AC44" s="20" t="s">
        <v>53</v>
      </c>
      <c r="AD44" s="21">
        <v>266</v>
      </c>
      <c r="AE44" s="21">
        <v>943</v>
      </c>
      <c r="AF44" s="21">
        <v>2050</v>
      </c>
      <c r="AG44" s="24" t="s">
        <v>243</v>
      </c>
      <c r="AH44" s="24" t="s">
        <v>244</v>
      </c>
      <c r="AI44" s="45" t="s">
        <v>56</v>
      </c>
      <c r="AJ44" s="46" t="s">
        <v>87</v>
      </c>
      <c r="AK44" s="20" t="s">
        <v>126</v>
      </c>
    </row>
    <row r="45" s="6" customFormat="1" ht="240" customHeight="1" spans="1:37">
      <c r="A45" s="21">
        <v>73</v>
      </c>
      <c r="B45" s="21" t="s">
        <v>245</v>
      </c>
      <c r="C45" s="22" t="s">
        <v>246</v>
      </c>
      <c r="D45" s="20" t="s">
        <v>126</v>
      </c>
      <c r="E45" s="20" t="s">
        <v>247</v>
      </c>
      <c r="F45" s="21">
        <v>2023</v>
      </c>
      <c r="G45" s="20" t="s">
        <v>49</v>
      </c>
      <c r="H45" s="20" t="s">
        <v>50</v>
      </c>
      <c r="I45" s="20">
        <v>5211224</v>
      </c>
      <c r="J45" s="21">
        <v>331</v>
      </c>
      <c r="K45" s="21">
        <v>100</v>
      </c>
      <c r="L45" s="21"/>
      <c r="M45" s="21"/>
      <c r="N45" s="21"/>
      <c r="O45" s="21"/>
      <c r="P45" s="21"/>
      <c r="Q45" s="21"/>
      <c r="R45" s="21"/>
      <c r="S45" s="21"/>
      <c r="T45" s="21"/>
      <c r="U45" s="21"/>
      <c r="V45" s="21"/>
      <c r="W45" s="21">
        <f t="shared" si="2"/>
        <v>231</v>
      </c>
      <c r="X45" s="20" t="s">
        <v>51</v>
      </c>
      <c r="Y45" s="20" t="s">
        <v>52</v>
      </c>
      <c r="Z45" s="20" t="s">
        <v>53</v>
      </c>
      <c r="AA45" s="20" t="s">
        <v>52</v>
      </c>
      <c r="AB45" s="20" t="s">
        <v>52</v>
      </c>
      <c r="AC45" s="20" t="s">
        <v>53</v>
      </c>
      <c r="AD45" s="21">
        <v>50</v>
      </c>
      <c r="AE45" s="21">
        <v>165</v>
      </c>
      <c r="AF45" s="21">
        <v>1000</v>
      </c>
      <c r="AG45" s="24" t="s">
        <v>248</v>
      </c>
      <c r="AH45" s="24" t="s">
        <v>249</v>
      </c>
      <c r="AI45" s="45" t="s">
        <v>56</v>
      </c>
      <c r="AJ45" s="46" t="s">
        <v>87</v>
      </c>
      <c r="AK45" s="20" t="s">
        <v>126</v>
      </c>
    </row>
    <row r="46" s="4" customFormat="1" ht="87" customHeight="1" spans="1:36">
      <c r="A46" s="19" t="s">
        <v>250</v>
      </c>
      <c r="B46" s="20"/>
      <c r="C46" s="20"/>
      <c r="D46" s="20"/>
      <c r="E46" s="20"/>
      <c r="F46" s="20"/>
      <c r="G46" s="20"/>
      <c r="H46" s="20"/>
      <c r="I46" s="20"/>
      <c r="J46" s="20"/>
      <c r="K46" s="20"/>
      <c r="L46" s="20"/>
      <c r="M46" s="20"/>
      <c r="N46" s="20"/>
      <c r="O46" s="20"/>
      <c r="P46" s="20"/>
      <c r="Q46" s="20"/>
      <c r="R46" s="20"/>
      <c r="S46" s="20"/>
      <c r="T46" s="20"/>
      <c r="U46" s="20"/>
      <c r="V46" s="20"/>
      <c r="W46" s="20"/>
      <c r="X46" s="20"/>
      <c r="Y46" s="15"/>
      <c r="Z46" s="20"/>
      <c r="AA46" s="20"/>
      <c r="AB46" s="20"/>
      <c r="AC46" s="20"/>
      <c r="AD46" s="20"/>
      <c r="AE46" s="20"/>
      <c r="AF46" s="20"/>
      <c r="AG46" s="24"/>
      <c r="AH46" s="24"/>
      <c r="AI46" s="20"/>
      <c r="AJ46" s="44"/>
    </row>
    <row r="47" s="4" customFormat="1" ht="81" customHeight="1" spans="1:36">
      <c r="A47" s="19" t="s">
        <v>251</v>
      </c>
      <c r="B47" s="19"/>
      <c r="C47" s="20"/>
      <c r="D47" s="20"/>
      <c r="E47" s="20"/>
      <c r="F47" s="20"/>
      <c r="G47" s="20"/>
      <c r="H47" s="20"/>
      <c r="I47" s="20"/>
      <c r="J47" s="20"/>
      <c r="K47" s="20"/>
      <c r="L47" s="20"/>
      <c r="M47" s="20"/>
      <c r="N47" s="20"/>
      <c r="O47" s="20"/>
      <c r="P47" s="20"/>
      <c r="Q47" s="20"/>
      <c r="R47" s="20"/>
      <c r="S47" s="20"/>
      <c r="T47" s="20"/>
      <c r="U47" s="20"/>
      <c r="V47" s="20"/>
      <c r="W47" s="20"/>
      <c r="X47" s="20"/>
      <c r="Y47" s="15"/>
      <c r="Z47" s="20"/>
      <c r="AA47" s="20"/>
      <c r="AB47" s="20"/>
      <c r="AC47" s="20"/>
      <c r="AD47" s="20"/>
      <c r="AE47" s="20"/>
      <c r="AF47" s="20"/>
      <c r="AG47" s="24"/>
      <c r="AH47" s="24"/>
      <c r="AI47" s="20"/>
      <c r="AJ47" s="44"/>
    </row>
    <row r="48" s="4" customFormat="1" ht="66" customHeight="1" spans="1:36">
      <c r="A48" s="19" t="s">
        <v>252</v>
      </c>
      <c r="B48" s="19"/>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4"/>
      <c r="AH48" s="24"/>
      <c r="AI48" s="20"/>
      <c r="AJ48" s="44"/>
    </row>
    <row r="49" s="4" customFormat="1" ht="68" customHeight="1" spans="1:36">
      <c r="A49" s="19" t="s">
        <v>253</v>
      </c>
      <c r="B49" s="19"/>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4"/>
      <c r="AH49" s="24"/>
      <c r="AI49" s="20"/>
      <c r="AJ49" s="44"/>
    </row>
    <row r="50" s="5" customFormat="1" ht="183" customHeight="1" spans="1:37">
      <c r="A50" s="21">
        <v>79</v>
      </c>
      <c r="B50" s="21" t="s">
        <v>254</v>
      </c>
      <c r="C50" s="24" t="s">
        <v>255</v>
      </c>
      <c r="D50" s="20" t="s">
        <v>183</v>
      </c>
      <c r="E50" s="20" t="s">
        <v>256</v>
      </c>
      <c r="F50" s="21">
        <v>2023</v>
      </c>
      <c r="G50" s="20" t="s">
        <v>49</v>
      </c>
      <c r="H50" s="20" t="s">
        <v>50</v>
      </c>
      <c r="I50" s="20">
        <v>5211224</v>
      </c>
      <c r="J50" s="21">
        <v>157</v>
      </c>
      <c r="K50" s="21">
        <v>131.8</v>
      </c>
      <c r="L50" s="21"/>
      <c r="M50" s="21"/>
      <c r="N50" s="21"/>
      <c r="O50" s="21"/>
      <c r="P50" s="21"/>
      <c r="Q50" s="21"/>
      <c r="R50" s="21"/>
      <c r="S50" s="21"/>
      <c r="T50" s="21"/>
      <c r="U50" s="21"/>
      <c r="V50" s="21"/>
      <c r="W50" s="21">
        <f>J50-K50</f>
        <v>25.2</v>
      </c>
      <c r="X50" s="20" t="s">
        <v>51</v>
      </c>
      <c r="Y50" s="20" t="s">
        <v>52</v>
      </c>
      <c r="Z50" s="20" t="s">
        <v>53</v>
      </c>
      <c r="AA50" s="20" t="s">
        <v>52</v>
      </c>
      <c r="AB50" s="20" t="s">
        <v>52</v>
      </c>
      <c r="AC50" s="20" t="s">
        <v>53</v>
      </c>
      <c r="AD50" s="21">
        <v>335</v>
      </c>
      <c r="AE50" s="21">
        <v>1273</v>
      </c>
      <c r="AF50" s="21">
        <v>5339</v>
      </c>
      <c r="AG50" s="24" t="s">
        <v>257</v>
      </c>
      <c r="AH50" s="48" t="s">
        <v>258</v>
      </c>
      <c r="AI50" s="45" t="s">
        <v>56</v>
      </c>
      <c r="AJ50" s="46" t="s">
        <v>259</v>
      </c>
      <c r="AK50" s="5" t="s">
        <v>183</v>
      </c>
    </row>
    <row r="51" s="4" customFormat="1" ht="45" spans="1:36">
      <c r="A51" s="15" t="s">
        <v>260</v>
      </c>
      <c r="B51" s="19"/>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4"/>
      <c r="AH51" s="24"/>
      <c r="AI51" s="20"/>
      <c r="AJ51" s="44"/>
    </row>
    <row r="52" s="4" customFormat="1" ht="45" spans="1:36">
      <c r="A52" s="19" t="s">
        <v>261</v>
      </c>
      <c r="B52" s="19"/>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4"/>
      <c r="AH52" s="24"/>
      <c r="AI52" s="20"/>
      <c r="AJ52" s="44"/>
    </row>
    <row r="53" s="7" customFormat="1" ht="90" spans="1:36">
      <c r="A53" s="20">
        <v>82</v>
      </c>
      <c r="B53" s="20" t="s">
        <v>262</v>
      </c>
      <c r="C53" s="24" t="s">
        <v>263</v>
      </c>
      <c r="D53" s="20" t="s">
        <v>153</v>
      </c>
      <c r="E53" s="20" t="s">
        <v>154</v>
      </c>
      <c r="F53" s="20">
        <v>2023</v>
      </c>
      <c r="G53" s="20" t="s">
        <v>264</v>
      </c>
      <c r="H53" s="20" t="s">
        <v>265</v>
      </c>
      <c r="I53" s="20">
        <v>5215713</v>
      </c>
      <c r="J53" s="20">
        <v>100</v>
      </c>
      <c r="K53" s="20">
        <v>100</v>
      </c>
      <c r="L53" s="20"/>
      <c r="M53" s="20"/>
      <c r="N53" s="20"/>
      <c r="O53" s="20"/>
      <c r="P53" s="20"/>
      <c r="Q53" s="20"/>
      <c r="R53" s="20"/>
      <c r="S53" s="20"/>
      <c r="T53" s="20"/>
      <c r="U53" s="20"/>
      <c r="V53" s="20"/>
      <c r="W53" s="20"/>
      <c r="X53" s="20" t="s">
        <v>51</v>
      </c>
      <c r="Y53" s="20" t="s">
        <v>52</v>
      </c>
      <c r="Z53" s="20" t="s">
        <v>53</v>
      </c>
      <c r="AA53" s="20" t="s">
        <v>53</v>
      </c>
      <c r="AB53" s="20" t="s">
        <v>53</v>
      </c>
      <c r="AC53" s="20" t="s">
        <v>53</v>
      </c>
      <c r="AD53" s="20">
        <v>2000</v>
      </c>
      <c r="AE53" s="20">
        <v>2000</v>
      </c>
      <c r="AF53" s="39">
        <v>2000</v>
      </c>
      <c r="AG53" s="24" t="s">
        <v>266</v>
      </c>
      <c r="AH53" s="24" t="s">
        <v>267</v>
      </c>
      <c r="AI53" s="39"/>
      <c r="AJ53" s="52"/>
    </row>
    <row r="54" s="4" customFormat="1" ht="45" spans="1:36">
      <c r="A54" s="19" t="s">
        <v>268</v>
      </c>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4"/>
      <c r="AH54" s="24"/>
      <c r="AI54" s="20"/>
      <c r="AJ54" s="44"/>
    </row>
    <row r="55" s="4" customFormat="1" ht="45" spans="1:36">
      <c r="A55" s="19" t="s">
        <v>269</v>
      </c>
      <c r="B55" s="19"/>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4"/>
      <c r="AH55" s="24"/>
      <c r="AI55" s="20"/>
      <c r="AJ55" s="44"/>
    </row>
    <row r="56" s="4" customFormat="1" ht="45" spans="1:36">
      <c r="A56" s="19" t="s">
        <v>270</v>
      </c>
      <c r="B56" s="19"/>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4"/>
      <c r="AH56" s="24"/>
      <c r="AI56" s="20"/>
      <c r="AJ56" s="44"/>
    </row>
    <row r="57" s="8" customFormat="1" ht="135" spans="1:36">
      <c r="A57" s="20">
        <v>87</v>
      </c>
      <c r="B57" s="20" t="s">
        <v>271</v>
      </c>
      <c r="C57" s="24" t="s">
        <v>272</v>
      </c>
      <c r="D57" s="20" t="s">
        <v>153</v>
      </c>
      <c r="E57" s="20" t="s">
        <v>154</v>
      </c>
      <c r="F57" s="20">
        <v>2023</v>
      </c>
      <c r="G57" s="20" t="s">
        <v>273</v>
      </c>
      <c r="H57" s="20" t="s">
        <v>274</v>
      </c>
      <c r="I57" s="20">
        <v>5228560</v>
      </c>
      <c r="J57" s="20">
        <v>8</v>
      </c>
      <c r="K57" s="20">
        <v>8</v>
      </c>
      <c r="L57" s="20"/>
      <c r="M57" s="20"/>
      <c r="N57" s="20"/>
      <c r="O57" s="20"/>
      <c r="P57" s="20"/>
      <c r="Q57" s="20"/>
      <c r="R57" s="20"/>
      <c r="S57" s="20"/>
      <c r="T57" s="20"/>
      <c r="U57" s="20"/>
      <c r="V57" s="20"/>
      <c r="W57" s="20"/>
      <c r="X57" s="20" t="s">
        <v>51</v>
      </c>
      <c r="Y57" s="20" t="s">
        <v>52</v>
      </c>
      <c r="Z57" s="20" t="s">
        <v>53</v>
      </c>
      <c r="AA57" s="20" t="s">
        <v>53</v>
      </c>
      <c r="AB57" s="20" t="s">
        <v>53</v>
      </c>
      <c r="AC57" s="20" t="s">
        <v>53</v>
      </c>
      <c r="AD57" s="20">
        <v>819</v>
      </c>
      <c r="AE57" s="20">
        <v>819</v>
      </c>
      <c r="AF57" s="20">
        <v>819</v>
      </c>
      <c r="AG57" s="24" t="s">
        <v>275</v>
      </c>
      <c r="AH57" s="24" t="s">
        <v>276</v>
      </c>
      <c r="AI57" s="20"/>
      <c r="AJ57" s="53" t="s">
        <v>277</v>
      </c>
    </row>
    <row r="58" s="4" customFormat="1" ht="45" spans="1:36">
      <c r="A58" s="15" t="s">
        <v>278</v>
      </c>
      <c r="B58" s="19"/>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4"/>
      <c r="AH58" s="24"/>
      <c r="AI58" s="20"/>
      <c r="AJ58" s="44"/>
    </row>
    <row r="59" s="4" customFormat="1" ht="45" spans="1:36">
      <c r="A59" s="19" t="s">
        <v>279</v>
      </c>
      <c r="B59" s="19"/>
      <c r="C59" s="20"/>
      <c r="D59" s="20"/>
      <c r="E59" s="20"/>
      <c r="F59" s="20"/>
      <c r="G59" s="20"/>
      <c r="H59" s="20"/>
      <c r="I59" s="20"/>
      <c r="J59" s="20"/>
      <c r="K59" s="20"/>
      <c r="L59" s="20"/>
      <c r="M59" s="20"/>
      <c r="N59" s="20"/>
      <c r="O59" s="20"/>
      <c r="P59" s="20" t="s">
        <v>280</v>
      </c>
      <c r="Q59" s="20"/>
      <c r="R59" s="20"/>
      <c r="S59" s="20"/>
      <c r="T59" s="20"/>
      <c r="U59" s="20"/>
      <c r="V59" s="20"/>
      <c r="W59" s="20"/>
      <c r="X59" s="20"/>
      <c r="Y59" s="20"/>
      <c r="Z59" s="20"/>
      <c r="AA59" s="20"/>
      <c r="AB59" s="20"/>
      <c r="AC59" s="20"/>
      <c r="AD59" s="20"/>
      <c r="AE59" s="20"/>
      <c r="AF59" s="20"/>
      <c r="AG59" s="24"/>
      <c r="AH59" s="24"/>
      <c r="AI59" s="20"/>
      <c r="AJ59" s="44"/>
    </row>
    <row r="60" s="8" customFormat="1" ht="176" customHeight="1" spans="1:37">
      <c r="A60" s="20">
        <v>88</v>
      </c>
      <c r="B60" s="20" t="s">
        <v>281</v>
      </c>
      <c r="C60" s="24" t="s">
        <v>282</v>
      </c>
      <c r="D60" s="20" t="s">
        <v>126</v>
      </c>
      <c r="E60" s="20"/>
      <c r="F60" s="20">
        <v>2023</v>
      </c>
      <c r="G60" s="20" t="s">
        <v>273</v>
      </c>
      <c r="H60" s="20" t="s">
        <v>274</v>
      </c>
      <c r="I60" s="21">
        <v>5228560</v>
      </c>
      <c r="J60" s="20">
        <v>20</v>
      </c>
      <c r="K60" s="20">
        <v>20</v>
      </c>
      <c r="L60" s="20"/>
      <c r="M60" s="20"/>
      <c r="N60" s="20"/>
      <c r="O60" s="20"/>
      <c r="P60" s="20"/>
      <c r="Q60" s="20"/>
      <c r="R60" s="20"/>
      <c r="S60" s="20"/>
      <c r="T60" s="20"/>
      <c r="U60" s="20"/>
      <c r="V60" s="20"/>
      <c r="W60" s="20"/>
      <c r="X60" s="20" t="s">
        <v>51</v>
      </c>
      <c r="Y60" s="20" t="s">
        <v>52</v>
      </c>
      <c r="Z60" s="20" t="s">
        <v>53</v>
      </c>
      <c r="AA60" s="20" t="s">
        <v>53</v>
      </c>
      <c r="AB60" s="20" t="s">
        <v>53</v>
      </c>
      <c r="AC60" s="20" t="s">
        <v>52</v>
      </c>
      <c r="AD60" s="20">
        <v>19</v>
      </c>
      <c r="AE60" s="20">
        <v>44</v>
      </c>
      <c r="AF60" s="20">
        <v>44</v>
      </c>
      <c r="AG60" s="24" t="s">
        <v>283</v>
      </c>
      <c r="AH60" s="24" t="s">
        <v>284</v>
      </c>
      <c r="AI60" s="20"/>
      <c r="AJ60" s="53" t="s">
        <v>277</v>
      </c>
      <c r="AK60" s="20" t="s">
        <v>126</v>
      </c>
    </row>
    <row r="61" s="4" customFormat="1" ht="45" spans="1:36">
      <c r="A61" s="19" t="s">
        <v>285</v>
      </c>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4"/>
      <c r="AH61" s="24"/>
      <c r="AI61" s="20"/>
      <c r="AJ61" s="44"/>
    </row>
    <row r="62" s="4" customFormat="1" ht="45" spans="1:36">
      <c r="A62" s="15" t="s">
        <v>286</v>
      </c>
      <c r="B62" s="19"/>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4"/>
      <c r="AH62" s="24"/>
      <c r="AI62" s="20"/>
      <c r="AJ62" s="44"/>
    </row>
    <row r="63" s="4" customFormat="1" ht="45" spans="1:36">
      <c r="A63" s="20" t="s">
        <v>287</v>
      </c>
      <c r="B63" s="19"/>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4"/>
      <c r="AH63" s="24"/>
      <c r="AI63" s="20"/>
      <c r="AJ63" s="44"/>
    </row>
    <row r="64" s="4" customFormat="1" ht="83" customHeight="1" spans="1:36">
      <c r="A64" s="19" t="s">
        <v>288</v>
      </c>
      <c r="B64" s="19"/>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4"/>
      <c r="AH64" s="24"/>
      <c r="AI64" s="20"/>
      <c r="AJ64" s="44"/>
    </row>
    <row r="65" s="4" customFormat="1" ht="83" customHeight="1" spans="1:36">
      <c r="A65" s="19" t="s">
        <v>289</v>
      </c>
      <c r="B65" s="19"/>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4"/>
      <c r="AH65" s="24"/>
      <c r="AI65" s="20"/>
      <c r="AJ65" s="44"/>
    </row>
    <row r="66" s="4" customFormat="1" ht="83" customHeight="1" spans="1:36">
      <c r="A66" s="19" t="s">
        <v>290</v>
      </c>
      <c r="B66" s="19"/>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4"/>
      <c r="AH66" s="24"/>
      <c r="AI66" s="20"/>
      <c r="AJ66" s="44"/>
    </row>
    <row r="67" s="4" customFormat="1" ht="126" customHeight="1" spans="1:36">
      <c r="A67" s="19" t="s">
        <v>291</v>
      </c>
      <c r="B67" s="19"/>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4"/>
      <c r="AH67" s="24"/>
      <c r="AI67" s="20"/>
      <c r="AJ67" s="44"/>
    </row>
    <row r="68" s="9" customFormat="1" ht="148" customHeight="1" spans="1:36">
      <c r="A68" s="45">
        <v>90</v>
      </c>
      <c r="B68" s="19" t="s">
        <v>292</v>
      </c>
      <c r="C68" s="24" t="s">
        <v>293</v>
      </c>
      <c r="D68" s="20" t="s">
        <v>153</v>
      </c>
      <c r="E68" s="20" t="s">
        <v>154</v>
      </c>
      <c r="F68" s="20">
        <v>2023</v>
      </c>
      <c r="G68" s="20" t="s">
        <v>294</v>
      </c>
      <c r="H68" s="20" t="s">
        <v>295</v>
      </c>
      <c r="I68" s="20">
        <v>5211485</v>
      </c>
      <c r="J68" s="20">
        <v>1000</v>
      </c>
      <c r="K68" s="20">
        <v>150</v>
      </c>
      <c r="L68" s="20"/>
      <c r="M68" s="20"/>
      <c r="N68" s="20"/>
      <c r="O68" s="20"/>
      <c r="P68" s="20">
        <v>850</v>
      </c>
      <c r="Q68" s="20"/>
      <c r="R68" s="20"/>
      <c r="S68" s="20"/>
      <c r="T68" s="20"/>
      <c r="U68" s="20"/>
      <c r="V68" s="20"/>
      <c r="W68" s="20"/>
      <c r="X68" s="20" t="s">
        <v>51</v>
      </c>
      <c r="Y68" s="20" t="s">
        <v>52</v>
      </c>
      <c r="Z68" s="20" t="s">
        <v>53</v>
      </c>
      <c r="AA68" s="20" t="s">
        <v>53</v>
      </c>
      <c r="AB68" s="20" t="s">
        <v>53</v>
      </c>
      <c r="AC68" s="20" t="s">
        <v>53</v>
      </c>
      <c r="AD68" s="20">
        <v>490</v>
      </c>
      <c r="AE68" s="20">
        <v>490</v>
      </c>
      <c r="AF68" s="20">
        <v>757</v>
      </c>
      <c r="AG68" s="24" t="s">
        <v>296</v>
      </c>
      <c r="AH68" s="24" t="s">
        <v>297</v>
      </c>
      <c r="AI68" s="20"/>
      <c r="AJ68" s="60"/>
    </row>
    <row r="69" s="4" customFormat="1" ht="60" customHeight="1" spans="1:36">
      <c r="A69" s="15" t="s">
        <v>298</v>
      </c>
      <c r="B69" s="19"/>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4"/>
      <c r="AH69" s="24"/>
      <c r="AI69" s="20"/>
      <c r="AJ69" s="44"/>
    </row>
    <row r="70" s="4" customFormat="1" ht="136" customHeight="1" spans="1:36">
      <c r="A70" s="19" t="s">
        <v>299</v>
      </c>
      <c r="B70" s="19"/>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4"/>
      <c r="AH70" s="24"/>
      <c r="AI70" s="20"/>
      <c r="AJ70" s="44"/>
    </row>
    <row r="71" s="8" customFormat="1" ht="219" customHeight="1" spans="1:36">
      <c r="A71" s="20">
        <v>92</v>
      </c>
      <c r="B71" s="20" t="s">
        <v>300</v>
      </c>
      <c r="C71" s="24" t="s">
        <v>301</v>
      </c>
      <c r="D71" s="20" t="s">
        <v>153</v>
      </c>
      <c r="E71" s="20" t="s">
        <v>154</v>
      </c>
      <c r="F71" s="20">
        <v>2023</v>
      </c>
      <c r="G71" s="20" t="s">
        <v>273</v>
      </c>
      <c r="H71" s="20" t="s">
        <v>274</v>
      </c>
      <c r="I71" s="20">
        <v>5228560</v>
      </c>
      <c r="J71" s="20">
        <v>600</v>
      </c>
      <c r="K71" s="20">
        <v>600</v>
      </c>
      <c r="L71" s="20"/>
      <c r="M71" s="20"/>
      <c r="N71" s="20"/>
      <c r="O71" s="20"/>
      <c r="P71" s="20"/>
      <c r="Q71" s="20"/>
      <c r="R71" s="20"/>
      <c r="S71" s="20"/>
      <c r="T71" s="20"/>
      <c r="U71" s="20"/>
      <c r="V71" s="20"/>
      <c r="W71" s="20"/>
      <c r="X71" s="20" t="s">
        <v>51</v>
      </c>
      <c r="Y71" s="20" t="s">
        <v>52</v>
      </c>
      <c r="Z71" s="20" t="s">
        <v>53</v>
      </c>
      <c r="AA71" s="20" t="s">
        <v>53</v>
      </c>
      <c r="AB71" s="20" t="s">
        <v>53</v>
      </c>
      <c r="AC71" s="20" t="s">
        <v>53</v>
      </c>
      <c r="AD71" s="20">
        <v>2000</v>
      </c>
      <c r="AE71" s="20">
        <v>2000</v>
      </c>
      <c r="AF71" s="20">
        <v>2000</v>
      </c>
      <c r="AG71" s="24" t="s">
        <v>302</v>
      </c>
      <c r="AH71" s="24" t="s">
        <v>303</v>
      </c>
      <c r="AI71" s="20"/>
      <c r="AJ71" s="53" t="s">
        <v>277</v>
      </c>
    </row>
    <row r="72" s="4" customFormat="1" ht="145" customHeight="1" spans="1:36">
      <c r="A72" s="19" t="s">
        <v>304</v>
      </c>
      <c r="B72" s="19"/>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4"/>
      <c r="AH72" s="24"/>
      <c r="AI72" s="20"/>
      <c r="AJ72" s="44"/>
    </row>
    <row r="73" s="8" customFormat="1" ht="218" customHeight="1" spans="1:36">
      <c r="A73" s="20">
        <v>93</v>
      </c>
      <c r="B73" s="20" t="s">
        <v>305</v>
      </c>
      <c r="C73" s="24" t="s">
        <v>306</v>
      </c>
      <c r="D73" s="20" t="s">
        <v>153</v>
      </c>
      <c r="E73" s="20" t="s">
        <v>154</v>
      </c>
      <c r="F73" s="20">
        <v>2023</v>
      </c>
      <c r="G73" s="20" t="s">
        <v>273</v>
      </c>
      <c r="H73" s="20" t="s">
        <v>274</v>
      </c>
      <c r="I73" s="20">
        <v>5228560</v>
      </c>
      <c r="J73" s="20">
        <v>20</v>
      </c>
      <c r="K73" s="20">
        <v>20</v>
      </c>
      <c r="L73" s="20"/>
      <c r="M73" s="20"/>
      <c r="N73" s="20"/>
      <c r="O73" s="20"/>
      <c r="P73" s="20"/>
      <c r="Q73" s="20"/>
      <c r="R73" s="20"/>
      <c r="S73" s="20"/>
      <c r="T73" s="20"/>
      <c r="U73" s="20"/>
      <c r="V73" s="20"/>
      <c r="W73" s="20"/>
      <c r="X73" s="20" t="s">
        <v>51</v>
      </c>
      <c r="Y73" s="20" t="s">
        <v>52</v>
      </c>
      <c r="Z73" s="20" t="s">
        <v>53</v>
      </c>
      <c r="AA73" s="20" t="s">
        <v>53</v>
      </c>
      <c r="AB73" s="20" t="s">
        <v>53</v>
      </c>
      <c r="AC73" s="20" t="s">
        <v>53</v>
      </c>
      <c r="AD73" s="20" t="s">
        <v>307</v>
      </c>
      <c r="AE73" s="20" t="s">
        <v>307</v>
      </c>
      <c r="AF73" s="20">
        <v>271</v>
      </c>
      <c r="AG73" s="24" t="s">
        <v>275</v>
      </c>
      <c r="AH73" s="24" t="s">
        <v>308</v>
      </c>
      <c r="AI73" s="20"/>
      <c r="AJ73" s="53" t="s">
        <v>277</v>
      </c>
    </row>
    <row r="74" s="4" customFormat="1" ht="45" spans="1:36">
      <c r="A74" s="20" t="s">
        <v>309</v>
      </c>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4"/>
      <c r="AH74" s="24"/>
      <c r="AI74" s="20"/>
      <c r="AJ74" s="44"/>
    </row>
    <row r="75" s="4" customFormat="1" ht="91" customHeight="1" spans="1:36">
      <c r="A75" s="15" t="s">
        <v>310</v>
      </c>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4"/>
      <c r="AH75" s="24"/>
      <c r="AI75" s="20"/>
      <c r="AJ75" s="44"/>
    </row>
    <row r="76" s="4" customFormat="1" ht="134" customHeight="1" spans="1:36">
      <c r="A76" s="19" t="s">
        <v>311</v>
      </c>
      <c r="B76" s="19"/>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4"/>
      <c r="AH76" s="24"/>
      <c r="AI76" s="20"/>
      <c r="AJ76" s="44"/>
    </row>
    <row r="77" s="4" customFormat="1" ht="45" spans="1:36">
      <c r="A77" s="19" t="s">
        <v>312</v>
      </c>
      <c r="B77" s="19"/>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4"/>
      <c r="AH77" s="24"/>
      <c r="AI77" s="20"/>
      <c r="AJ77" s="44"/>
    </row>
    <row r="78" s="4" customFormat="1" ht="45" spans="1:36">
      <c r="A78" s="20" t="s">
        <v>313</v>
      </c>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4"/>
      <c r="AH78" s="24"/>
      <c r="AI78" s="20"/>
      <c r="AJ78" s="44"/>
    </row>
    <row r="79" s="4" customFormat="1" ht="67.5" spans="1:36">
      <c r="A79" s="20" t="s">
        <v>314</v>
      </c>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4"/>
      <c r="AH79" s="24"/>
      <c r="AI79" s="20"/>
      <c r="AJ79" s="44"/>
    </row>
    <row r="80" s="4" customFormat="1" ht="45" spans="1:36">
      <c r="A80" s="20" t="s">
        <v>315</v>
      </c>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4"/>
      <c r="AH80" s="24"/>
      <c r="AI80" s="20"/>
      <c r="AJ80" s="44"/>
    </row>
    <row r="81" s="4" customFormat="1" ht="67.5" spans="1:36">
      <c r="A81" s="20" t="s">
        <v>316</v>
      </c>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4"/>
      <c r="AH81" s="24"/>
      <c r="AI81" s="20"/>
      <c r="AJ81" s="44"/>
    </row>
    <row r="82" s="4" customFormat="1" ht="63" customHeight="1" spans="1:36">
      <c r="A82" s="15" t="s">
        <v>317</v>
      </c>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4"/>
      <c r="AH82" s="24"/>
      <c r="AI82" s="20"/>
      <c r="AJ82" s="44"/>
    </row>
    <row r="83" s="4" customFormat="1" ht="63" customHeight="1" spans="1:36">
      <c r="A83" s="20" t="s">
        <v>318</v>
      </c>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4"/>
      <c r="AH83" s="24"/>
      <c r="AI83" s="20"/>
      <c r="AJ83" s="44"/>
    </row>
    <row r="84" s="4" customFormat="1" ht="63" customHeight="1" spans="1:36">
      <c r="A84" s="15" t="s">
        <v>319</v>
      </c>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4"/>
      <c r="AH84" s="24"/>
      <c r="AI84" s="20"/>
      <c r="AJ84" s="44"/>
    </row>
    <row r="85" s="4" customFormat="1" ht="76" customHeight="1" spans="1:36">
      <c r="A85" s="20" t="s">
        <v>320</v>
      </c>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4"/>
      <c r="AH85" s="24"/>
      <c r="AI85" s="20"/>
      <c r="AJ85" s="44"/>
    </row>
    <row r="86" s="8" customFormat="1" ht="203" customHeight="1" spans="1:36">
      <c r="A86" s="20">
        <v>98</v>
      </c>
      <c r="B86" s="20" t="s">
        <v>321</v>
      </c>
      <c r="C86" s="24" t="s">
        <v>322</v>
      </c>
      <c r="D86" s="20" t="s">
        <v>153</v>
      </c>
      <c r="E86" s="20" t="s">
        <v>154</v>
      </c>
      <c r="F86" s="20">
        <v>2023</v>
      </c>
      <c r="G86" s="20" t="s">
        <v>273</v>
      </c>
      <c r="H86" s="20" t="s">
        <v>274</v>
      </c>
      <c r="I86" s="20">
        <v>5228560</v>
      </c>
      <c r="J86" s="59">
        <v>1250</v>
      </c>
      <c r="K86" s="59">
        <v>1250</v>
      </c>
      <c r="L86" s="45"/>
      <c r="M86" s="20"/>
      <c r="N86" s="20"/>
      <c r="O86" s="20"/>
      <c r="P86" s="59"/>
      <c r="Q86" s="20"/>
      <c r="R86" s="20"/>
      <c r="S86" s="20"/>
      <c r="T86" s="20"/>
      <c r="U86" s="20"/>
      <c r="V86" s="20"/>
      <c r="W86" s="20"/>
      <c r="X86" s="20" t="s">
        <v>51</v>
      </c>
      <c r="Y86" s="20" t="s">
        <v>52</v>
      </c>
      <c r="Z86" s="20" t="s">
        <v>53</v>
      </c>
      <c r="AA86" s="20" t="s">
        <v>53</v>
      </c>
      <c r="AB86" s="20" t="s">
        <v>53</v>
      </c>
      <c r="AC86" s="20" t="s">
        <v>53</v>
      </c>
      <c r="AD86" s="45">
        <v>701</v>
      </c>
      <c r="AE86" s="45">
        <v>2936</v>
      </c>
      <c r="AF86" s="45">
        <v>2936</v>
      </c>
      <c r="AG86" s="24" t="s">
        <v>323</v>
      </c>
      <c r="AH86" s="24" t="s">
        <v>324</v>
      </c>
      <c r="AI86" s="20" t="s">
        <v>325</v>
      </c>
      <c r="AJ86" s="53"/>
    </row>
    <row r="87" s="4" customFormat="1" ht="112.5" spans="1:36">
      <c r="A87" s="15" t="s">
        <v>326</v>
      </c>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4"/>
      <c r="AH87" s="24"/>
      <c r="AI87" s="20"/>
      <c r="AJ87" s="44"/>
    </row>
    <row r="88" s="4" customFormat="1" ht="45" spans="1:36">
      <c r="A88" s="19" t="s">
        <v>327</v>
      </c>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4"/>
      <c r="AH88" s="24"/>
      <c r="AI88" s="20"/>
      <c r="AJ88" s="44"/>
    </row>
    <row r="89" s="4" customFormat="1" ht="67.5" spans="1:36">
      <c r="A89" s="19" t="s">
        <v>328</v>
      </c>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4"/>
      <c r="AH89" s="24"/>
      <c r="AI89" s="20"/>
      <c r="AJ89" s="44"/>
    </row>
    <row r="90" s="4" customFormat="1" ht="25.5" spans="1:36">
      <c r="A90" s="19" t="s">
        <v>253</v>
      </c>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4"/>
      <c r="AH90" s="24"/>
      <c r="AI90" s="20"/>
      <c r="AJ90" s="44"/>
    </row>
    <row r="91" s="8" customFormat="1" ht="225" customHeight="1" spans="1:36">
      <c r="A91" s="20">
        <v>99</v>
      </c>
      <c r="B91" s="45" t="s">
        <v>329</v>
      </c>
      <c r="C91" s="24" t="s">
        <v>330</v>
      </c>
      <c r="D91" s="20" t="s">
        <v>153</v>
      </c>
      <c r="E91" s="20" t="s">
        <v>154</v>
      </c>
      <c r="F91" s="20">
        <v>2023</v>
      </c>
      <c r="G91" s="20" t="s">
        <v>273</v>
      </c>
      <c r="H91" s="20" t="s">
        <v>274</v>
      </c>
      <c r="I91" s="20">
        <v>5228560</v>
      </c>
      <c r="J91" s="45">
        <v>70</v>
      </c>
      <c r="K91" s="45">
        <v>70</v>
      </c>
      <c r="L91" s="45"/>
      <c r="M91" s="20"/>
      <c r="N91" s="20"/>
      <c r="O91" s="20"/>
      <c r="P91" s="59"/>
      <c r="Q91" s="20"/>
      <c r="R91" s="20"/>
      <c r="S91" s="20"/>
      <c r="T91" s="20"/>
      <c r="U91" s="20"/>
      <c r="V91" s="20"/>
      <c r="W91" s="20"/>
      <c r="X91" s="20" t="s">
        <v>51</v>
      </c>
      <c r="Y91" s="20" t="s">
        <v>52</v>
      </c>
      <c r="Z91" s="20" t="s">
        <v>53</v>
      </c>
      <c r="AA91" s="20" t="s">
        <v>53</v>
      </c>
      <c r="AB91" s="20" t="s">
        <v>53</v>
      </c>
      <c r="AC91" s="20" t="s">
        <v>53</v>
      </c>
      <c r="AD91" s="45">
        <v>1300</v>
      </c>
      <c r="AE91" s="45">
        <v>4550</v>
      </c>
      <c r="AF91" s="45">
        <v>4550</v>
      </c>
      <c r="AG91" s="24" t="s">
        <v>323</v>
      </c>
      <c r="AH91" s="24" t="s">
        <v>331</v>
      </c>
      <c r="AI91" s="20" t="s">
        <v>325</v>
      </c>
      <c r="AJ91" s="53"/>
    </row>
    <row r="92" s="4" customFormat="1" ht="45" spans="1:36">
      <c r="A92" s="15" t="s">
        <v>332</v>
      </c>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4"/>
      <c r="AH92" s="24"/>
      <c r="AI92" s="20"/>
      <c r="AJ92" s="44"/>
    </row>
    <row r="93" s="4" customFormat="1" ht="45" spans="1:36">
      <c r="A93" s="19" t="s">
        <v>333</v>
      </c>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4"/>
      <c r="AH93" s="24"/>
      <c r="AI93" s="20"/>
      <c r="AJ93" s="44"/>
    </row>
    <row r="94" s="4" customFormat="1" ht="45" spans="1:36">
      <c r="A94" s="19" t="s">
        <v>334</v>
      </c>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4"/>
      <c r="AH94" s="24"/>
      <c r="AI94" s="20"/>
      <c r="AJ94" s="44" t="s">
        <v>335</v>
      </c>
    </row>
    <row r="95" s="4" customFormat="1" ht="103" customHeight="1" spans="1:36">
      <c r="A95" s="19" t="s">
        <v>336</v>
      </c>
      <c r="B95" s="23"/>
      <c r="C95" s="23"/>
      <c r="D95" s="23"/>
      <c r="E95" s="23"/>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3"/>
      <c r="AG95" s="22"/>
      <c r="AH95" s="22"/>
      <c r="AI95" s="20"/>
      <c r="AJ95" s="44"/>
    </row>
    <row r="96" s="4" customFormat="1" ht="166" customHeight="1" spans="1:37">
      <c r="A96" s="45">
        <v>113</v>
      </c>
      <c r="B96" s="23" t="s">
        <v>337</v>
      </c>
      <c r="C96" s="24" t="s">
        <v>338</v>
      </c>
      <c r="D96" s="23" t="s">
        <v>183</v>
      </c>
      <c r="E96" s="23" t="s">
        <v>189</v>
      </c>
      <c r="F96" s="21">
        <v>2023</v>
      </c>
      <c r="G96" s="20" t="s">
        <v>273</v>
      </c>
      <c r="H96" s="20" t="s">
        <v>274</v>
      </c>
      <c r="I96" s="21">
        <v>5228560</v>
      </c>
      <c r="J96" s="21">
        <v>33</v>
      </c>
      <c r="K96" s="49">
        <v>33</v>
      </c>
      <c r="L96" s="21"/>
      <c r="M96" s="21"/>
      <c r="N96" s="21"/>
      <c r="O96" s="21"/>
      <c r="P96" s="21"/>
      <c r="Q96" s="21"/>
      <c r="R96" s="21"/>
      <c r="S96" s="21"/>
      <c r="T96" s="21"/>
      <c r="U96" s="21"/>
      <c r="V96" s="21"/>
      <c r="W96" s="21"/>
      <c r="X96" s="21" t="s">
        <v>51</v>
      </c>
      <c r="Y96" s="20" t="s">
        <v>52</v>
      </c>
      <c r="Z96" s="20" t="s">
        <v>53</v>
      </c>
      <c r="AA96" s="20" t="s">
        <v>53</v>
      </c>
      <c r="AB96" s="20" t="s">
        <v>53</v>
      </c>
      <c r="AC96" s="20" t="s">
        <v>53</v>
      </c>
      <c r="AD96" s="21">
        <v>23</v>
      </c>
      <c r="AE96" s="21">
        <v>102</v>
      </c>
      <c r="AF96" s="23">
        <v>467</v>
      </c>
      <c r="AG96" s="22" t="s">
        <v>339</v>
      </c>
      <c r="AH96" s="22" t="s">
        <v>340</v>
      </c>
      <c r="AI96" s="39"/>
      <c r="AJ96" s="44"/>
      <c r="AK96" s="5" t="s">
        <v>183</v>
      </c>
    </row>
    <row r="97" s="4" customFormat="1" ht="91" customHeight="1" spans="1:36">
      <c r="A97" s="15" t="s">
        <v>341</v>
      </c>
      <c r="B97" s="23"/>
      <c r="C97" s="23"/>
      <c r="D97" s="23"/>
      <c r="E97" s="23"/>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3"/>
      <c r="AG97" s="22"/>
      <c r="AH97" s="22"/>
      <c r="AI97" s="20"/>
      <c r="AJ97" s="44"/>
    </row>
    <row r="98" s="4" customFormat="1" ht="90" spans="1:36">
      <c r="A98" s="19" t="s">
        <v>342</v>
      </c>
      <c r="B98" s="23"/>
      <c r="C98" s="23"/>
      <c r="D98" s="23"/>
      <c r="E98" s="23"/>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3"/>
      <c r="AG98" s="22"/>
      <c r="AH98" s="22"/>
      <c r="AI98" s="20"/>
      <c r="AJ98" s="44"/>
    </row>
    <row r="99" s="4" customFormat="1" ht="106" customHeight="1" spans="1:36">
      <c r="A99" s="19" t="s">
        <v>343</v>
      </c>
      <c r="B99" s="23"/>
      <c r="C99" s="23"/>
      <c r="D99" s="23"/>
      <c r="E99" s="23"/>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3"/>
      <c r="AG99" s="22"/>
      <c r="AH99" s="22"/>
      <c r="AI99" s="20"/>
      <c r="AJ99" s="44"/>
    </row>
    <row r="100" s="4" customFormat="1" ht="90" spans="1:36">
      <c r="A100" s="19" t="s">
        <v>344</v>
      </c>
      <c r="B100" s="23"/>
      <c r="C100" s="23"/>
      <c r="D100" s="23"/>
      <c r="E100" s="23"/>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3"/>
      <c r="AG100" s="22"/>
      <c r="AH100" s="22"/>
      <c r="AI100" s="20"/>
      <c r="AJ100" s="44"/>
    </row>
    <row r="101" s="4" customFormat="1" ht="67.5" spans="1:36">
      <c r="A101" s="19" t="s">
        <v>345</v>
      </c>
      <c r="B101" s="23"/>
      <c r="C101" s="23"/>
      <c r="D101" s="23"/>
      <c r="E101" s="23"/>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3"/>
      <c r="AG101" s="22"/>
      <c r="AH101" s="22"/>
      <c r="AI101" s="20"/>
      <c r="AJ101" s="44"/>
    </row>
    <row r="102" s="4" customFormat="1" ht="45" spans="1:36">
      <c r="A102" s="19" t="s">
        <v>346</v>
      </c>
      <c r="B102" s="23"/>
      <c r="C102" s="23"/>
      <c r="D102" s="23"/>
      <c r="E102" s="23"/>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3"/>
      <c r="AG102" s="22"/>
      <c r="AH102" s="22"/>
      <c r="AI102" s="20"/>
      <c r="AJ102" s="44"/>
    </row>
    <row r="103" s="4" customFormat="1" ht="45" spans="1:36">
      <c r="A103" s="15" t="s">
        <v>347</v>
      </c>
      <c r="B103" s="23"/>
      <c r="C103" s="23"/>
      <c r="D103" s="23"/>
      <c r="E103" s="23"/>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3"/>
      <c r="AG103" s="22"/>
      <c r="AH103" s="22"/>
      <c r="AI103" s="20"/>
      <c r="AJ103" s="44"/>
    </row>
    <row r="104" s="4" customFormat="1" ht="90" spans="1:36">
      <c r="A104" s="19" t="s">
        <v>348</v>
      </c>
      <c r="B104" s="23"/>
      <c r="C104" s="23"/>
      <c r="D104" s="23"/>
      <c r="E104" s="23"/>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3"/>
      <c r="AG104" s="22"/>
      <c r="AH104" s="22"/>
      <c r="AI104" s="20"/>
      <c r="AJ104" s="44"/>
    </row>
    <row r="105" s="4" customFormat="1" ht="339" customHeight="1" spans="1:37">
      <c r="A105" s="45">
        <v>139</v>
      </c>
      <c r="B105" s="23" t="s">
        <v>349</v>
      </c>
      <c r="C105" s="22" t="s">
        <v>350</v>
      </c>
      <c r="D105" s="20" t="s">
        <v>65</v>
      </c>
      <c r="E105" s="39" t="s">
        <v>351</v>
      </c>
      <c r="F105" s="21">
        <v>2023</v>
      </c>
      <c r="G105" s="20" t="s">
        <v>273</v>
      </c>
      <c r="H105" s="20" t="s">
        <v>274</v>
      </c>
      <c r="I105" s="21">
        <v>5228560</v>
      </c>
      <c r="J105" s="21">
        <v>76.84</v>
      </c>
      <c r="K105" s="49">
        <v>76.84</v>
      </c>
      <c r="L105" s="21"/>
      <c r="M105" s="21"/>
      <c r="N105" s="21"/>
      <c r="O105" s="21"/>
      <c r="P105" s="21"/>
      <c r="Q105" s="21"/>
      <c r="R105" s="21"/>
      <c r="S105" s="21"/>
      <c r="T105" s="21"/>
      <c r="U105" s="21"/>
      <c r="V105" s="21"/>
      <c r="W105" s="21"/>
      <c r="X105" s="21" t="s">
        <v>51</v>
      </c>
      <c r="Y105" s="20" t="s">
        <v>52</v>
      </c>
      <c r="Z105" s="20" t="s">
        <v>53</v>
      </c>
      <c r="AA105" s="20" t="s">
        <v>53</v>
      </c>
      <c r="AB105" s="20" t="s">
        <v>53</v>
      </c>
      <c r="AC105" s="20" t="s">
        <v>53</v>
      </c>
      <c r="AD105" s="21">
        <v>293</v>
      </c>
      <c r="AE105" s="21">
        <v>1197</v>
      </c>
      <c r="AF105" s="23">
        <v>6066</v>
      </c>
      <c r="AG105" s="24" t="s">
        <v>352</v>
      </c>
      <c r="AH105" s="24" t="s">
        <v>353</v>
      </c>
      <c r="AI105" s="19"/>
      <c r="AJ105" s="44"/>
      <c r="AK105" s="61" t="s">
        <v>65</v>
      </c>
    </row>
    <row r="106" s="4" customFormat="1" ht="135" customHeight="1" spans="1:37">
      <c r="A106" s="45">
        <v>143</v>
      </c>
      <c r="B106" s="23" t="s">
        <v>354</v>
      </c>
      <c r="C106" s="22" t="s">
        <v>355</v>
      </c>
      <c r="D106" s="23" t="s">
        <v>47</v>
      </c>
      <c r="E106" s="23" t="s">
        <v>356</v>
      </c>
      <c r="F106" s="21">
        <v>2023</v>
      </c>
      <c r="G106" s="20" t="s">
        <v>273</v>
      </c>
      <c r="H106" s="20" t="s">
        <v>274</v>
      </c>
      <c r="I106" s="21">
        <v>5228560</v>
      </c>
      <c r="J106" s="21">
        <v>82</v>
      </c>
      <c r="K106" s="49">
        <v>82</v>
      </c>
      <c r="L106" s="21"/>
      <c r="M106" s="21"/>
      <c r="N106" s="21"/>
      <c r="O106" s="21"/>
      <c r="P106" s="21"/>
      <c r="Q106" s="21"/>
      <c r="R106" s="21"/>
      <c r="S106" s="21"/>
      <c r="T106" s="21"/>
      <c r="U106" s="21"/>
      <c r="V106" s="21"/>
      <c r="W106" s="21"/>
      <c r="X106" s="21" t="s">
        <v>51</v>
      </c>
      <c r="Y106" s="20" t="s">
        <v>52</v>
      </c>
      <c r="Z106" s="20" t="s">
        <v>53</v>
      </c>
      <c r="AA106" s="20" t="s">
        <v>53</v>
      </c>
      <c r="AB106" s="20" t="s">
        <v>53</v>
      </c>
      <c r="AC106" s="20" t="s">
        <v>53</v>
      </c>
      <c r="AD106" s="21">
        <v>770</v>
      </c>
      <c r="AE106" s="21">
        <v>3315</v>
      </c>
      <c r="AF106" s="23">
        <v>10352</v>
      </c>
      <c r="AG106" s="22" t="s">
        <v>357</v>
      </c>
      <c r="AH106" s="22" t="s">
        <v>358</v>
      </c>
      <c r="AI106" s="19"/>
      <c r="AJ106" s="44"/>
      <c r="AK106" s="5" t="s">
        <v>47</v>
      </c>
    </row>
    <row r="107" s="4" customFormat="1" ht="159" customHeight="1" spans="1:37">
      <c r="A107" s="45">
        <v>145</v>
      </c>
      <c r="B107" s="23" t="s">
        <v>359</v>
      </c>
      <c r="C107" s="22" t="s">
        <v>360</v>
      </c>
      <c r="D107" s="23" t="s">
        <v>111</v>
      </c>
      <c r="E107" s="23" t="s">
        <v>361</v>
      </c>
      <c r="F107" s="21">
        <v>2023</v>
      </c>
      <c r="G107" s="20" t="s">
        <v>273</v>
      </c>
      <c r="H107" s="20" t="s">
        <v>274</v>
      </c>
      <c r="I107" s="21">
        <v>5228560</v>
      </c>
      <c r="J107" s="21">
        <v>31.4</v>
      </c>
      <c r="K107" s="49">
        <v>31.4</v>
      </c>
      <c r="L107" s="21"/>
      <c r="M107" s="21"/>
      <c r="N107" s="21"/>
      <c r="O107" s="21"/>
      <c r="P107" s="21"/>
      <c r="Q107" s="21"/>
      <c r="R107" s="21"/>
      <c r="S107" s="21"/>
      <c r="T107" s="21"/>
      <c r="U107" s="21"/>
      <c r="V107" s="21"/>
      <c r="W107" s="21"/>
      <c r="X107" s="21" t="s">
        <v>51</v>
      </c>
      <c r="Y107" s="20" t="s">
        <v>52</v>
      </c>
      <c r="Z107" s="20" t="s">
        <v>53</v>
      </c>
      <c r="AA107" s="20" t="s">
        <v>53</v>
      </c>
      <c r="AB107" s="20" t="s">
        <v>53</v>
      </c>
      <c r="AC107" s="20" t="s">
        <v>53</v>
      </c>
      <c r="AD107" s="21">
        <v>68</v>
      </c>
      <c r="AE107" s="21">
        <v>207</v>
      </c>
      <c r="AF107" s="23">
        <v>947</v>
      </c>
      <c r="AG107" s="22" t="s">
        <v>362</v>
      </c>
      <c r="AH107" s="22" t="s">
        <v>363</v>
      </c>
      <c r="AI107" s="19"/>
      <c r="AJ107" s="44"/>
      <c r="AK107" s="5" t="s">
        <v>111</v>
      </c>
    </row>
    <row r="108" s="4" customFormat="1" ht="70" customHeight="1" spans="1:36">
      <c r="A108" s="19" t="s">
        <v>364</v>
      </c>
      <c r="B108" s="23"/>
      <c r="C108" s="23"/>
      <c r="D108" s="23"/>
      <c r="E108" s="23"/>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3"/>
      <c r="AG108" s="22"/>
      <c r="AH108" s="22"/>
      <c r="AI108" s="19"/>
      <c r="AJ108" s="44"/>
    </row>
    <row r="109" s="4" customFormat="1" ht="91" customHeight="1" spans="1:36">
      <c r="A109" s="19" t="s">
        <v>365</v>
      </c>
      <c r="B109" s="23"/>
      <c r="C109" s="23"/>
      <c r="D109" s="23"/>
      <c r="E109" s="23"/>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3"/>
      <c r="AG109" s="22"/>
      <c r="AH109" s="22"/>
      <c r="AI109" s="19"/>
      <c r="AJ109" s="44"/>
    </row>
    <row r="110" s="4" customFormat="1" ht="91" customHeight="1" spans="1:36">
      <c r="A110" s="19" t="s">
        <v>366</v>
      </c>
      <c r="B110" s="23"/>
      <c r="C110" s="23"/>
      <c r="D110" s="23"/>
      <c r="E110" s="23"/>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3"/>
      <c r="AG110" s="22"/>
      <c r="AH110" s="22"/>
      <c r="AI110" s="19"/>
      <c r="AJ110" s="44"/>
    </row>
    <row r="111" s="4" customFormat="1" ht="91" customHeight="1" spans="1:36">
      <c r="A111" s="19" t="s">
        <v>367</v>
      </c>
      <c r="B111" s="23"/>
      <c r="C111" s="23"/>
      <c r="D111" s="23"/>
      <c r="E111" s="23"/>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3"/>
      <c r="AG111" s="22"/>
      <c r="AH111" s="22"/>
      <c r="AI111" s="19"/>
      <c r="AJ111" s="44"/>
    </row>
    <row r="112" s="4" customFormat="1" ht="91" customHeight="1" spans="1:36">
      <c r="A112" s="19" t="s">
        <v>368</v>
      </c>
      <c r="B112" s="23"/>
      <c r="C112" s="23"/>
      <c r="D112" s="23"/>
      <c r="E112" s="23"/>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3"/>
      <c r="AG112" s="22"/>
      <c r="AH112" s="22"/>
      <c r="AI112" s="19"/>
      <c r="AJ112" s="44"/>
    </row>
    <row r="113" s="4" customFormat="1" ht="409" customHeight="1" spans="1:37">
      <c r="A113" s="45">
        <v>149</v>
      </c>
      <c r="B113" s="23" t="s">
        <v>369</v>
      </c>
      <c r="C113" s="54" t="s">
        <v>370</v>
      </c>
      <c r="D113" s="23" t="s">
        <v>142</v>
      </c>
      <c r="E113" s="23" t="s">
        <v>371</v>
      </c>
      <c r="F113" s="21">
        <v>2023</v>
      </c>
      <c r="G113" s="20" t="s">
        <v>273</v>
      </c>
      <c r="H113" s="20" t="s">
        <v>274</v>
      </c>
      <c r="I113" s="21">
        <v>5228560</v>
      </c>
      <c r="J113" s="21">
        <v>65.995</v>
      </c>
      <c r="K113" s="49">
        <v>65.995</v>
      </c>
      <c r="L113" s="21"/>
      <c r="M113" s="21"/>
      <c r="N113" s="21"/>
      <c r="O113" s="21"/>
      <c r="P113" s="21"/>
      <c r="Q113" s="21"/>
      <c r="R113" s="21"/>
      <c r="S113" s="21"/>
      <c r="T113" s="21"/>
      <c r="U113" s="21"/>
      <c r="V113" s="21"/>
      <c r="W113" s="21"/>
      <c r="X113" s="21" t="s">
        <v>51</v>
      </c>
      <c r="Y113" s="20" t="s">
        <v>52</v>
      </c>
      <c r="Z113" s="20" t="s">
        <v>53</v>
      </c>
      <c r="AA113" s="20" t="s">
        <v>53</v>
      </c>
      <c r="AB113" s="20" t="s">
        <v>53</v>
      </c>
      <c r="AC113" s="20" t="s">
        <v>53</v>
      </c>
      <c r="AD113" s="21">
        <v>289</v>
      </c>
      <c r="AE113" s="21">
        <v>679</v>
      </c>
      <c r="AF113" s="23">
        <v>6436</v>
      </c>
      <c r="AG113" s="22" t="s">
        <v>372</v>
      </c>
      <c r="AH113" s="22" t="s">
        <v>373</v>
      </c>
      <c r="AI113" s="19"/>
      <c r="AJ113" s="44"/>
      <c r="AK113" s="61" t="s">
        <v>142</v>
      </c>
    </row>
    <row r="114" s="4" customFormat="1" ht="278" customHeight="1" spans="1:37">
      <c r="A114" s="45">
        <v>154</v>
      </c>
      <c r="B114" s="23" t="s">
        <v>374</v>
      </c>
      <c r="C114" s="22" t="s">
        <v>375</v>
      </c>
      <c r="D114" s="23" t="s">
        <v>90</v>
      </c>
      <c r="E114" s="23" t="s">
        <v>376</v>
      </c>
      <c r="F114" s="21">
        <v>2023</v>
      </c>
      <c r="G114" s="20" t="s">
        <v>273</v>
      </c>
      <c r="H114" s="20" t="s">
        <v>274</v>
      </c>
      <c r="I114" s="21">
        <v>5228560</v>
      </c>
      <c r="J114" s="21">
        <v>62</v>
      </c>
      <c r="K114" s="49">
        <v>62</v>
      </c>
      <c r="L114" s="21"/>
      <c r="M114" s="21"/>
      <c r="N114" s="21"/>
      <c r="O114" s="21"/>
      <c r="P114" s="21"/>
      <c r="Q114" s="21"/>
      <c r="R114" s="21"/>
      <c r="S114" s="21"/>
      <c r="T114" s="21"/>
      <c r="U114" s="21"/>
      <c r="V114" s="21"/>
      <c r="W114" s="21"/>
      <c r="X114" s="21" t="s">
        <v>51</v>
      </c>
      <c r="Y114" s="20" t="s">
        <v>52</v>
      </c>
      <c r="Z114" s="20" t="s">
        <v>53</v>
      </c>
      <c r="AA114" s="20" t="s">
        <v>53</v>
      </c>
      <c r="AB114" s="20" t="s">
        <v>53</v>
      </c>
      <c r="AC114" s="20" t="s">
        <v>53</v>
      </c>
      <c r="AD114" s="21">
        <v>268</v>
      </c>
      <c r="AE114" s="21">
        <v>913</v>
      </c>
      <c r="AF114" s="23">
        <v>5941</v>
      </c>
      <c r="AG114" s="22" t="s">
        <v>377</v>
      </c>
      <c r="AH114" s="22" t="s">
        <v>378</v>
      </c>
      <c r="AI114" s="19"/>
      <c r="AJ114" s="44"/>
      <c r="AK114" s="5" t="s">
        <v>90</v>
      </c>
    </row>
    <row r="115" s="4" customFormat="1" ht="275" customHeight="1" spans="1:37">
      <c r="A115" s="45">
        <v>156</v>
      </c>
      <c r="B115" s="23" t="s">
        <v>379</v>
      </c>
      <c r="C115" s="22" t="s">
        <v>380</v>
      </c>
      <c r="D115" s="23" t="s">
        <v>111</v>
      </c>
      <c r="E115" s="23" t="s">
        <v>381</v>
      </c>
      <c r="F115" s="21">
        <v>2023</v>
      </c>
      <c r="G115" s="20" t="s">
        <v>273</v>
      </c>
      <c r="H115" s="20" t="s">
        <v>274</v>
      </c>
      <c r="I115" s="21">
        <v>5228560</v>
      </c>
      <c r="J115" s="21">
        <v>24.2</v>
      </c>
      <c r="K115" s="49">
        <v>24.2</v>
      </c>
      <c r="L115" s="21"/>
      <c r="M115" s="21"/>
      <c r="N115" s="21"/>
      <c r="O115" s="21"/>
      <c r="P115" s="21"/>
      <c r="Q115" s="21"/>
      <c r="R115" s="21"/>
      <c r="S115" s="21"/>
      <c r="T115" s="21"/>
      <c r="U115" s="21"/>
      <c r="V115" s="21"/>
      <c r="W115" s="21"/>
      <c r="X115" s="21" t="s">
        <v>51</v>
      </c>
      <c r="Y115" s="20" t="s">
        <v>52</v>
      </c>
      <c r="Z115" s="20" t="s">
        <v>53</v>
      </c>
      <c r="AA115" s="20" t="s">
        <v>53</v>
      </c>
      <c r="AB115" s="20" t="s">
        <v>53</v>
      </c>
      <c r="AC115" s="20" t="s">
        <v>53</v>
      </c>
      <c r="AD115" s="21">
        <v>16</v>
      </c>
      <c r="AE115" s="21">
        <v>52</v>
      </c>
      <c r="AF115" s="23">
        <v>350</v>
      </c>
      <c r="AG115" s="22" t="s">
        <v>382</v>
      </c>
      <c r="AH115" s="22" t="s">
        <v>383</v>
      </c>
      <c r="AI115" s="19"/>
      <c r="AJ115" s="44"/>
      <c r="AK115" s="5" t="s">
        <v>111</v>
      </c>
    </row>
    <row r="116" s="4" customFormat="1" ht="358" customHeight="1" spans="1:37">
      <c r="A116" s="45">
        <v>158</v>
      </c>
      <c r="B116" s="23" t="s">
        <v>384</v>
      </c>
      <c r="C116" s="55" t="s">
        <v>385</v>
      </c>
      <c r="D116" s="23" t="s">
        <v>77</v>
      </c>
      <c r="E116" s="23" t="s">
        <v>386</v>
      </c>
      <c r="F116" s="21">
        <v>2023</v>
      </c>
      <c r="G116" s="20" t="s">
        <v>273</v>
      </c>
      <c r="H116" s="20" t="s">
        <v>274</v>
      </c>
      <c r="I116" s="21">
        <v>5228560</v>
      </c>
      <c r="J116" s="21">
        <v>185.4</v>
      </c>
      <c r="K116" s="21">
        <v>185.4</v>
      </c>
      <c r="L116" s="21"/>
      <c r="M116" s="21"/>
      <c r="N116" s="21"/>
      <c r="O116" s="21"/>
      <c r="Q116" s="21"/>
      <c r="R116" s="21"/>
      <c r="S116" s="21"/>
      <c r="T116" s="21"/>
      <c r="U116" s="21"/>
      <c r="V116" s="21"/>
      <c r="W116" s="21"/>
      <c r="X116" s="21" t="s">
        <v>51</v>
      </c>
      <c r="Y116" s="20" t="s">
        <v>52</v>
      </c>
      <c r="Z116" s="20" t="s">
        <v>53</v>
      </c>
      <c r="AA116" s="20" t="s">
        <v>53</v>
      </c>
      <c r="AB116" s="20" t="s">
        <v>53</v>
      </c>
      <c r="AC116" s="20" t="s">
        <v>53</v>
      </c>
      <c r="AD116" s="21">
        <v>42</v>
      </c>
      <c r="AE116" s="21">
        <f>145+11</f>
        <v>156</v>
      </c>
      <c r="AF116" s="23">
        <v>980</v>
      </c>
      <c r="AG116" s="22" t="s">
        <v>387</v>
      </c>
      <c r="AH116" s="22" t="s">
        <v>388</v>
      </c>
      <c r="AI116" s="19"/>
      <c r="AJ116" s="44"/>
      <c r="AK116" s="5" t="s">
        <v>77</v>
      </c>
    </row>
    <row r="117" s="4" customFormat="1" ht="408" customHeight="1" spans="1:37">
      <c r="A117" s="45">
        <v>159</v>
      </c>
      <c r="B117" s="23" t="s">
        <v>389</v>
      </c>
      <c r="C117" s="56" t="s">
        <v>390</v>
      </c>
      <c r="D117" s="20" t="s">
        <v>65</v>
      </c>
      <c r="E117" s="23" t="s">
        <v>391</v>
      </c>
      <c r="F117" s="21">
        <v>2023</v>
      </c>
      <c r="G117" s="20" t="s">
        <v>273</v>
      </c>
      <c r="H117" s="20" t="s">
        <v>274</v>
      </c>
      <c r="I117" s="21">
        <v>5228560</v>
      </c>
      <c r="J117" s="21">
        <v>202.03</v>
      </c>
      <c r="K117" s="21">
        <v>202.03</v>
      </c>
      <c r="L117" s="21"/>
      <c r="M117" s="21"/>
      <c r="N117" s="21"/>
      <c r="O117" s="21"/>
      <c r="Q117" s="21"/>
      <c r="R117" s="21"/>
      <c r="S117" s="21"/>
      <c r="T117" s="21"/>
      <c r="U117" s="21"/>
      <c r="V117" s="21"/>
      <c r="W117" s="21"/>
      <c r="X117" s="21" t="s">
        <v>51</v>
      </c>
      <c r="Y117" s="20" t="s">
        <v>52</v>
      </c>
      <c r="Z117" s="20" t="s">
        <v>53</v>
      </c>
      <c r="AA117" s="20" t="s">
        <v>53</v>
      </c>
      <c r="AB117" s="20" t="s">
        <v>53</v>
      </c>
      <c r="AC117" s="20" t="s">
        <v>53</v>
      </c>
      <c r="AD117" s="21">
        <v>281</v>
      </c>
      <c r="AE117" s="21">
        <v>1062</v>
      </c>
      <c r="AF117" s="23">
        <v>3814</v>
      </c>
      <c r="AG117" s="22" t="s">
        <v>392</v>
      </c>
      <c r="AH117" s="24" t="s">
        <v>393</v>
      </c>
      <c r="AI117" s="19"/>
      <c r="AJ117" s="44"/>
      <c r="AK117" s="61" t="s">
        <v>65</v>
      </c>
    </row>
    <row r="118" s="4" customFormat="1" ht="374" customHeight="1" spans="1:37">
      <c r="A118" s="45">
        <v>160</v>
      </c>
      <c r="B118" s="23" t="s">
        <v>394</v>
      </c>
      <c r="C118" s="22" t="s">
        <v>395</v>
      </c>
      <c r="D118" s="23" t="s">
        <v>142</v>
      </c>
      <c r="E118" s="23" t="s">
        <v>396</v>
      </c>
      <c r="F118" s="21">
        <v>2023</v>
      </c>
      <c r="G118" s="20" t="s">
        <v>273</v>
      </c>
      <c r="H118" s="20" t="s">
        <v>274</v>
      </c>
      <c r="I118" s="21">
        <v>5228560</v>
      </c>
      <c r="J118" s="21">
        <v>107.95</v>
      </c>
      <c r="K118" s="49">
        <v>107.95</v>
      </c>
      <c r="L118" s="21"/>
      <c r="M118" s="21"/>
      <c r="N118" s="21"/>
      <c r="O118" s="21"/>
      <c r="P118" s="21"/>
      <c r="Q118" s="21"/>
      <c r="R118" s="21"/>
      <c r="S118" s="21"/>
      <c r="T118" s="21"/>
      <c r="U118" s="21"/>
      <c r="V118" s="21"/>
      <c r="W118" s="21"/>
      <c r="X118" s="21" t="s">
        <v>51</v>
      </c>
      <c r="Y118" s="20" t="s">
        <v>52</v>
      </c>
      <c r="Z118" s="20" t="s">
        <v>53</v>
      </c>
      <c r="AA118" s="20" t="s">
        <v>53</v>
      </c>
      <c r="AB118" s="20" t="s">
        <v>53</v>
      </c>
      <c r="AC118" s="20" t="s">
        <v>53</v>
      </c>
      <c r="AD118" s="21">
        <v>19</v>
      </c>
      <c r="AE118" s="21">
        <v>84</v>
      </c>
      <c r="AF118" s="23">
        <v>396</v>
      </c>
      <c r="AG118" s="22" t="s">
        <v>397</v>
      </c>
      <c r="AH118" s="22" t="s">
        <v>398</v>
      </c>
      <c r="AI118" s="19"/>
      <c r="AJ118" s="44"/>
      <c r="AK118" s="61" t="s">
        <v>142</v>
      </c>
    </row>
    <row r="119" s="4" customFormat="1" ht="409" customHeight="1" spans="1:37">
      <c r="A119" s="45">
        <v>161</v>
      </c>
      <c r="B119" s="23" t="s">
        <v>399</v>
      </c>
      <c r="C119" s="57" t="s">
        <v>400</v>
      </c>
      <c r="D119" s="23" t="s">
        <v>142</v>
      </c>
      <c r="E119" s="23" t="s">
        <v>401</v>
      </c>
      <c r="F119" s="21">
        <v>2023</v>
      </c>
      <c r="G119" s="20" t="s">
        <v>273</v>
      </c>
      <c r="H119" s="20" t="s">
        <v>274</v>
      </c>
      <c r="I119" s="21">
        <v>5228560</v>
      </c>
      <c r="J119" s="21">
        <v>133.854</v>
      </c>
      <c r="K119" s="49">
        <v>133.854</v>
      </c>
      <c r="L119" s="21"/>
      <c r="M119" s="21"/>
      <c r="N119" s="21"/>
      <c r="O119" s="21"/>
      <c r="P119" s="21"/>
      <c r="Q119" s="21"/>
      <c r="R119" s="21"/>
      <c r="S119" s="21"/>
      <c r="T119" s="21"/>
      <c r="U119" s="21"/>
      <c r="V119" s="21"/>
      <c r="W119" s="21"/>
      <c r="X119" s="21" t="s">
        <v>51</v>
      </c>
      <c r="Y119" s="20" t="s">
        <v>52</v>
      </c>
      <c r="Z119" s="20" t="s">
        <v>53</v>
      </c>
      <c r="AA119" s="20" t="s">
        <v>53</v>
      </c>
      <c r="AB119" s="20" t="s">
        <v>53</v>
      </c>
      <c r="AC119" s="20" t="s">
        <v>53</v>
      </c>
      <c r="AD119" s="21">
        <v>76</v>
      </c>
      <c r="AE119" s="21">
        <v>326</v>
      </c>
      <c r="AF119" s="23">
        <v>326</v>
      </c>
      <c r="AG119" s="22" t="s">
        <v>402</v>
      </c>
      <c r="AH119" s="22" t="s">
        <v>398</v>
      </c>
      <c r="AI119" s="19"/>
      <c r="AJ119" s="44"/>
      <c r="AK119" s="61" t="s">
        <v>142</v>
      </c>
    </row>
    <row r="120" s="4" customFormat="1" ht="343" customHeight="1" spans="1:37">
      <c r="A120" s="45">
        <v>162</v>
      </c>
      <c r="B120" s="23" t="s">
        <v>403</v>
      </c>
      <c r="C120" s="58" t="s">
        <v>404</v>
      </c>
      <c r="D120" s="23" t="s">
        <v>126</v>
      </c>
      <c r="E120" s="23" t="s">
        <v>405</v>
      </c>
      <c r="F120" s="21">
        <v>2023</v>
      </c>
      <c r="G120" s="20" t="s">
        <v>273</v>
      </c>
      <c r="H120" s="20" t="s">
        <v>274</v>
      </c>
      <c r="I120" s="21">
        <v>5228560</v>
      </c>
      <c r="J120" s="21">
        <v>125.5</v>
      </c>
      <c r="K120" s="49">
        <v>125.5</v>
      </c>
      <c r="L120" s="21"/>
      <c r="M120" s="21"/>
      <c r="N120" s="21"/>
      <c r="O120" s="21"/>
      <c r="P120" s="21"/>
      <c r="Q120" s="21"/>
      <c r="R120" s="21"/>
      <c r="S120" s="21"/>
      <c r="T120" s="21"/>
      <c r="U120" s="21"/>
      <c r="V120" s="21"/>
      <c r="W120" s="21"/>
      <c r="X120" s="21" t="s">
        <v>51</v>
      </c>
      <c r="Y120" s="20" t="s">
        <v>52</v>
      </c>
      <c r="Z120" s="20" t="s">
        <v>53</v>
      </c>
      <c r="AA120" s="20" t="s">
        <v>53</v>
      </c>
      <c r="AB120" s="20" t="s">
        <v>53</v>
      </c>
      <c r="AC120" s="20" t="s">
        <v>53</v>
      </c>
      <c r="AD120" s="21">
        <v>251</v>
      </c>
      <c r="AE120" s="21">
        <v>912</v>
      </c>
      <c r="AF120" s="23">
        <v>4304</v>
      </c>
      <c r="AG120" s="22" t="s">
        <v>406</v>
      </c>
      <c r="AH120" s="22" t="s">
        <v>383</v>
      </c>
      <c r="AI120" s="19"/>
      <c r="AJ120" s="44"/>
      <c r="AK120" s="20" t="s">
        <v>126</v>
      </c>
    </row>
    <row r="121" s="4" customFormat="1" ht="271" customHeight="1" spans="1:37">
      <c r="A121" s="45">
        <v>163</v>
      </c>
      <c r="B121" s="23" t="s">
        <v>407</v>
      </c>
      <c r="C121" s="58" t="s">
        <v>408</v>
      </c>
      <c r="D121" s="23" t="s">
        <v>126</v>
      </c>
      <c r="E121" s="23" t="s">
        <v>409</v>
      </c>
      <c r="F121" s="21">
        <v>2023</v>
      </c>
      <c r="G121" s="20" t="s">
        <v>273</v>
      </c>
      <c r="H121" s="20" t="s">
        <v>274</v>
      </c>
      <c r="I121" s="21">
        <v>5228560</v>
      </c>
      <c r="J121" s="21">
        <v>124.8</v>
      </c>
      <c r="K121" s="49">
        <v>124.8</v>
      </c>
      <c r="L121" s="21"/>
      <c r="M121" s="21"/>
      <c r="N121" s="21"/>
      <c r="O121" s="21"/>
      <c r="P121" s="21"/>
      <c r="Q121" s="21"/>
      <c r="R121" s="21"/>
      <c r="S121" s="21"/>
      <c r="T121" s="21"/>
      <c r="U121" s="21"/>
      <c r="V121" s="21"/>
      <c r="W121" s="21"/>
      <c r="X121" s="21" t="s">
        <v>51</v>
      </c>
      <c r="Y121" s="20" t="s">
        <v>52</v>
      </c>
      <c r="Z121" s="20" t="s">
        <v>53</v>
      </c>
      <c r="AA121" s="20" t="s">
        <v>53</v>
      </c>
      <c r="AB121" s="20" t="s">
        <v>53</v>
      </c>
      <c r="AC121" s="20" t="s">
        <v>53</v>
      </c>
      <c r="AD121" s="21">
        <v>390</v>
      </c>
      <c r="AE121" s="21">
        <v>1432</v>
      </c>
      <c r="AF121" s="23">
        <v>5304</v>
      </c>
      <c r="AG121" s="22" t="s">
        <v>410</v>
      </c>
      <c r="AH121" s="22" t="s">
        <v>383</v>
      </c>
      <c r="AI121" s="19"/>
      <c r="AJ121" s="44"/>
      <c r="AK121" s="20" t="s">
        <v>126</v>
      </c>
    </row>
    <row r="122" s="4" customFormat="1" ht="325" customHeight="1" spans="1:37">
      <c r="A122" s="45">
        <v>164</v>
      </c>
      <c r="B122" s="23" t="s">
        <v>411</v>
      </c>
      <c r="C122" s="24" t="s">
        <v>412</v>
      </c>
      <c r="D122" s="23" t="s">
        <v>183</v>
      </c>
      <c r="E122" s="23" t="s">
        <v>413</v>
      </c>
      <c r="F122" s="21">
        <v>2023</v>
      </c>
      <c r="G122" s="20" t="s">
        <v>273</v>
      </c>
      <c r="H122" s="20" t="s">
        <v>274</v>
      </c>
      <c r="I122" s="21">
        <v>5228560</v>
      </c>
      <c r="J122" s="21">
        <v>102.53</v>
      </c>
      <c r="K122" s="49">
        <v>102.53</v>
      </c>
      <c r="L122" s="21"/>
      <c r="M122" s="21"/>
      <c r="N122" s="21"/>
      <c r="O122" s="21"/>
      <c r="P122" s="21"/>
      <c r="Q122" s="21"/>
      <c r="R122" s="21"/>
      <c r="S122" s="21"/>
      <c r="T122" s="21"/>
      <c r="U122" s="21"/>
      <c r="V122" s="21"/>
      <c r="W122" s="21"/>
      <c r="X122" s="21" t="s">
        <v>51</v>
      </c>
      <c r="Y122" s="20" t="s">
        <v>52</v>
      </c>
      <c r="Z122" s="20" t="s">
        <v>53</v>
      </c>
      <c r="AA122" s="20" t="s">
        <v>53</v>
      </c>
      <c r="AB122" s="20" t="s">
        <v>53</v>
      </c>
      <c r="AC122" s="20" t="s">
        <v>53</v>
      </c>
      <c r="AD122" s="21">
        <v>423</v>
      </c>
      <c r="AE122" s="21">
        <v>1214</v>
      </c>
      <c r="AF122" s="23">
        <v>2139</v>
      </c>
      <c r="AG122" s="22" t="s">
        <v>414</v>
      </c>
      <c r="AH122" s="22" t="s">
        <v>383</v>
      </c>
      <c r="AI122" s="39"/>
      <c r="AJ122" s="44"/>
      <c r="AK122" s="5" t="s">
        <v>183</v>
      </c>
    </row>
    <row r="123" s="4" customFormat="1" ht="241" customHeight="1" spans="1:37">
      <c r="A123" s="45">
        <v>165</v>
      </c>
      <c r="B123" s="23" t="s">
        <v>415</v>
      </c>
      <c r="C123" s="22" t="s">
        <v>416</v>
      </c>
      <c r="D123" s="23" t="s">
        <v>183</v>
      </c>
      <c r="E123" s="23" t="s">
        <v>417</v>
      </c>
      <c r="F123" s="21">
        <v>2023</v>
      </c>
      <c r="G123" s="20" t="s">
        <v>273</v>
      </c>
      <c r="H123" s="20" t="s">
        <v>274</v>
      </c>
      <c r="I123" s="21">
        <v>5228560</v>
      </c>
      <c r="J123" s="21">
        <v>103.495</v>
      </c>
      <c r="K123" s="49">
        <v>103.495</v>
      </c>
      <c r="L123" s="21"/>
      <c r="M123" s="21"/>
      <c r="N123" s="21"/>
      <c r="O123" s="21"/>
      <c r="P123" s="21"/>
      <c r="Q123" s="21"/>
      <c r="R123" s="21"/>
      <c r="S123" s="21"/>
      <c r="T123" s="21"/>
      <c r="U123" s="21"/>
      <c r="V123" s="21"/>
      <c r="W123" s="21"/>
      <c r="X123" s="21" t="s">
        <v>51</v>
      </c>
      <c r="Y123" s="20" t="s">
        <v>52</v>
      </c>
      <c r="Z123" s="20" t="s">
        <v>53</v>
      </c>
      <c r="AA123" s="20" t="s">
        <v>53</v>
      </c>
      <c r="AB123" s="20" t="s">
        <v>53</v>
      </c>
      <c r="AC123" s="20" t="s">
        <v>53</v>
      </c>
      <c r="AD123" s="21">
        <v>162</v>
      </c>
      <c r="AE123" s="21">
        <v>592</v>
      </c>
      <c r="AF123" s="23">
        <v>1878</v>
      </c>
      <c r="AG123" s="22" t="s">
        <v>418</v>
      </c>
      <c r="AH123" s="22" t="s">
        <v>419</v>
      </c>
      <c r="AI123" s="39"/>
      <c r="AJ123" s="44"/>
      <c r="AK123" s="5" t="s">
        <v>183</v>
      </c>
    </row>
    <row r="124" s="4" customFormat="1" ht="240" customHeight="1" spans="1:37">
      <c r="A124" s="45">
        <v>166</v>
      </c>
      <c r="B124" s="23" t="s">
        <v>420</v>
      </c>
      <c r="C124" s="22" t="s">
        <v>421</v>
      </c>
      <c r="D124" s="23" t="s">
        <v>183</v>
      </c>
      <c r="E124" s="23" t="s">
        <v>422</v>
      </c>
      <c r="F124" s="21">
        <v>2023</v>
      </c>
      <c r="G124" s="20" t="s">
        <v>273</v>
      </c>
      <c r="H124" s="20" t="s">
        <v>274</v>
      </c>
      <c r="I124" s="21">
        <v>5228560</v>
      </c>
      <c r="J124" s="21">
        <v>75.455</v>
      </c>
      <c r="K124" s="49">
        <v>75.455</v>
      </c>
      <c r="L124" s="21"/>
      <c r="M124" s="21"/>
      <c r="N124" s="21"/>
      <c r="O124" s="21"/>
      <c r="P124" s="21"/>
      <c r="Q124" s="21"/>
      <c r="R124" s="21"/>
      <c r="S124" s="21"/>
      <c r="T124" s="21"/>
      <c r="U124" s="21"/>
      <c r="V124" s="21"/>
      <c r="W124" s="21"/>
      <c r="X124" s="21" t="s">
        <v>51</v>
      </c>
      <c r="Y124" s="20" t="s">
        <v>52</v>
      </c>
      <c r="Z124" s="20" t="s">
        <v>53</v>
      </c>
      <c r="AA124" s="20" t="s">
        <v>53</v>
      </c>
      <c r="AB124" s="20" t="s">
        <v>53</v>
      </c>
      <c r="AC124" s="20" t="s">
        <v>53</v>
      </c>
      <c r="AD124" s="21">
        <v>431</v>
      </c>
      <c r="AE124" s="21">
        <v>1482</v>
      </c>
      <c r="AF124" s="23">
        <v>6853</v>
      </c>
      <c r="AG124" s="22" t="s">
        <v>423</v>
      </c>
      <c r="AH124" s="22" t="s">
        <v>419</v>
      </c>
      <c r="AI124" s="39"/>
      <c r="AJ124" s="44"/>
      <c r="AK124" s="5" t="s">
        <v>183</v>
      </c>
    </row>
    <row r="125" s="4" customFormat="1" ht="265" customHeight="1" spans="1:37">
      <c r="A125" s="45">
        <v>167</v>
      </c>
      <c r="B125" s="23" t="s">
        <v>424</v>
      </c>
      <c r="C125" s="22" t="s">
        <v>425</v>
      </c>
      <c r="D125" s="23" t="s">
        <v>47</v>
      </c>
      <c r="E125" s="23" t="s">
        <v>426</v>
      </c>
      <c r="F125" s="21">
        <v>2023</v>
      </c>
      <c r="G125" s="20" t="s">
        <v>273</v>
      </c>
      <c r="H125" s="20" t="s">
        <v>274</v>
      </c>
      <c r="I125" s="21">
        <v>5228560</v>
      </c>
      <c r="J125" s="21">
        <v>182</v>
      </c>
      <c r="K125" s="49">
        <v>182</v>
      </c>
      <c r="L125" s="21"/>
      <c r="M125" s="21"/>
      <c r="N125" s="21"/>
      <c r="O125" s="21"/>
      <c r="P125" s="21"/>
      <c r="Q125" s="21"/>
      <c r="R125" s="21"/>
      <c r="S125" s="21"/>
      <c r="T125" s="21"/>
      <c r="U125" s="21"/>
      <c r="V125" s="21"/>
      <c r="W125" s="21"/>
      <c r="X125" s="21" t="s">
        <v>51</v>
      </c>
      <c r="Y125" s="20" t="s">
        <v>52</v>
      </c>
      <c r="Z125" s="20" t="s">
        <v>53</v>
      </c>
      <c r="AA125" s="20" t="s">
        <v>53</v>
      </c>
      <c r="AB125" s="20" t="s">
        <v>53</v>
      </c>
      <c r="AC125" s="20" t="s">
        <v>53</v>
      </c>
      <c r="AD125" s="21">
        <v>759</v>
      </c>
      <c r="AE125" s="21">
        <v>2556</v>
      </c>
      <c r="AF125" s="23">
        <v>10199</v>
      </c>
      <c r="AG125" s="22" t="s">
        <v>427</v>
      </c>
      <c r="AH125" s="22" t="s">
        <v>383</v>
      </c>
      <c r="AI125" s="19"/>
      <c r="AJ125" s="44"/>
      <c r="AK125" s="5" t="s">
        <v>47</v>
      </c>
    </row>
    <row r="126" s="4" customFormat="1" ht="203" customHeight="1" spans="1:37">
      <c r="A126" s="45">
        <v>168</v>
      </c>
      <c r="B126" s="23" t="s">
        <v>428</v>
      </c>
      <c r="C126" s="22" t="s">
        <v>429</v>
      </c>
      <c r="D126" s="23" t="s">
        <v>90</v>
      </c>
      <c r="E126" s="23" t="s">
        <v>168</v>
      </c>
      <c r="F126" s="21">
        <v>2023</v>
      </c>
      <c r="G126" s="20" t="s">
        <v>273</v>
      </c>
      <c r="H126" s="20" t="s">
        <v>274</v>
      </c>
      <c r="I126" s="21">
        <v>5228560</v>
      </c>
      <c r="J126" s="21">
        <v>50</v>
      </c>
      <c r="K126" s="49">
        <v>50</v>
      </c>
      <c r="L126" s="21"/>
      <c r="M126" s="21"/>
      <c r="N126" s="21"/>
      <c r="O126" s="21"/>
      <c r="P126" s="21"/>
      <c r="Q126" s="21"/>
      <c r="R126" s="21"/>
      <c r="S126" s="21"/>
      <c r="T126" s="21"/>
      <c r="U126" s="21"/>
      <c r="V126" s="21"/>
      <c r="W126" s="21"/>
      <c r="X126" s="21" t="s">
        <v>51</v>
      </c>
      <c r="Y126" s="20" t="s">
        <v>52</v>
      </c>
      <c r="Z126" s="20" t="s">
        <v>53</v>
      </c>
      <c r="AA126" s="20" t="s">
        <v>53</v>
      </c>
      <c r="AB126" s="20" t="s">
        <v>53</v>
      </c>
      <c r="AC126" s="20" t="s">
        <v>53</v>
      </c>
      <c r="AD126" s="21">
        <v>203</v>
      </c>
      <c r="AE126" s="21">
        <v>719</v>
      </c>
      <c r="AF126" s="23">
        <v>4418</v>
      </c>
      <c r="AG126" s="22" t="s">
        <v>430</v>
      </c>
      <c r="AH126" s="22" t="s">
        <v>431</v>
      </c>
      <c r="AI126" s="19"/>
      <c r="AJ126" s="44"/>
      <c r="AK126" s="5" t="s">
        <v>90</v>
      </c>
    </row>
    <row r="127" s="4" customFormat="1" ht="203" customHeight="1" spans="1:37">
      <c r="A127" s="45">
        <v>169</v>
      </c>
      <c r="B127" s="23" t="s">
        <v>432</v>
      </c>
      <c r="C127" s="22" t="s">
        <v>433</v>
      </c>
      <c r="D127" s="23" t="s">
        <v>90</v>
      </c>
      <c r="E127" s="23" t="s">
        <v>434</v>
      </c>
      <c r="F127" s="21">
        <v>2023</v>
      </c>
      <c r="G127" s="20" t="s">
        <v>273</v>
      </c>
      <c r="H127" s="20" t="s">
        <v>274</v>
      </c>
      <c r="I127" s="21">
        <v>5228560</v>
      </c>
      <c r="J127" s="21">
        <v>65</v>
      </c>
      <c r="K127" s="49">
        <v>65</v>
      </c>
      <c r="L127" s="21"/>
      <c r="M127" s="21"/>
      <c r="N127" s="21"/>
      <c r="O127" s="21"/>
      <c r="P127" s="21"/>
      <c r="Q127" s="21"/>
      <c r="R127" s="21"/>
      <c r="S127" s="21"/>
      <c r="T127" s="21"/>
      <c r="U127" s="21"/>
      <c r="V127" s="21"/>
      <c r="W127" s="21"/>
      <c r="X127" s="21" t="s">
        <v>51</v>
      </c>
      <c r="Y127" s="20" t="s">
        <v>52</v>
      </c>
      <c r="Z127" s="20" t="s">
        <v>53</v>
      </c>
      <c r="AA127" s="20" t="s">
        <v>53</v>
      </c>
      <c r="AB127" s="20" t="s">
        <v>53</v>
      </c>
      <c r="AC127" s="20" t="s">
        <v>53</v>
      </c>
      <c r="AD127" s="21">
        <v>125</v>
      </c>
      <c r="AE127" s="21">
        <v>444</v>
      </c>
      <c r="AF127" s="23">
        <v>2817</v>
      </c>
      <c r="AG127" s="22" t="s">
        <v>430</v>
      </c>
      <c r="AH127" s="22" t="s">
        <v>435</v>
      </c>
      <c r="AI127" s="19"/>
      <c r="AJ127" s="44"/>
      <c r="AK127" s="5" t="s">
        <v>90</v>
      </c>
    </row>
    <row r="128" s="4" customFormat="1" ht="196" customHeight="1" spans="1:37">
      <c r="A128" s="45">
        <v>171</v>
      </c>
      <c r="B128" s="23" t="s">
        <v>436</v>
      </c>
      <c r="C128" s="22" t="s">
        <v>437</v>
      </c>
      <c r="D128" s="23" t="s">
        <v>90</v>
      </c>
      <c r="E128" s="23" t="s">
        <v>438</v>
      </c>
      <c r="F128" s="21">
        <v>2023</v>
      </c>
      <c r="G128" s="20" t="s">
        <v>273</v>
      </c>
      <c r="H128" s="20" t="s">
        <v>274</v>
      </c>
      <c r="I128" s="21">
        <v>5228560</v>
      </c>
      <c r="J128" s="21">
        <v>90</v>
      </c>
      <c r="K128" s="49">
        <v>90</v>
      </c>
      <c r="L128" s="21"/>
      <c r="M128" s="21"/>
      <c r="N128" s="21"/>
      <c r="O128" s="21"/>
      <c r="P128" s="21"/>
      <c r="Q128" s="21"/>
      <c r="R128" s="21"/>
      <c r="S128" s="21"/>
      <c r="T128" s="21"/>
      <c r="U128" s="21"/>
      <c r="V128" s="21"/>
      <c r="W128" s="21"/>
      <c r="X128" s="21" t="s">
        <v>51</v>
      </c>
      <c r="Y128" s="20" t="s">
        <v>52</v>
      </c>
      <c r="Z128" s="20" t="s">
        <v>53</v>
      </c>
      <c r="AA128" s="20" t="s">
        <v>53</v>
      </c>
      <c r="AB128" s="20" t="s">
        <v>53</v>
      </c>
      <c r="AC128" s="20" t="s">
        <v>53</v>
      </c>
      <c r="AD128" s="21">
        <v>489</v>
      </c>
      <c r="AE128" s="21">
        <v>1970</v>
      </c>
      <c r="AF128" s="23">
        <v>10689</v>
      </c>
      <c r="AG128" s="22" t="s">
        <v>430</v>
      </c>
      <c r="AH128" s="22" t="s">
        <v>439</v>
      </c>
      <c r="AI128" s="19"/>
      <c r="AJ128" s="44"/>
      <c r="AK128" s="5" t="s">
        <v>90</v>
      </c>
    </row>
    <row r="129" s="4" customFormat="1" ht="127" customHeight="1" spans="1:37">
      <c r="A129" s="45">
        <v>174</v>
      </c>
      <c r="B129" s="23" t="s">
        <v>440</v>
      </c>
      <c r="C129" s="22" t="s">
        <v>441</v>
      </c>
      <c r="D129" s="23" t="s">
        <v>111</v>
      </c>
      <c r="E129" s="23" t="s">
        <v>442</v>
      </c>
      <c r="F129" s="21">
        <v>2023</v>
      </c>
      <c r="G129" s="20" t="s">
        <v>273</v>
      </c>
      <c r="H129" s="20" t="s">
        <v>274</v>
      </c>
      <c r="I129" s="21">
        <v>5228560</v>
      </c>
      <c r="J129" s="21">
        <v>66.3</v>
      </c>
      <c r="K129" s="49">
        <v>66.3</v>
      </c>
      <c r="L129" s="21"/>
      <c r="M129" s="21"/>
      <c r="N129" s="21"/>
      <c r="O129" s="21"/>
      <c r="P129" s="21"/>
      <c r="Q129" s="21"/>
      <c r="R129" s="21"/>
      <c r="S129" s="21"/>
      <c r="T129" s="21"/>
      <c r="U129" s="21"/>
      <c r="V129" s="21"/>
      <c r="W129" s="21"/>
      <c r="X129" s="21" t="s">
        <v>51</v>
      </c>
      <c r="Y129" s="20" t="s">
        <v>52</v>
      </c>
      <c r="Z129" s="20" t="s">
        <v>53</v>
      </c>
      <c r="AA129" s="20" t="s">
        <v>53</v>
      </c>
      <c r="AB129" s="20" t="s">
        <v>53</v>
      </c>
      <c r="AC129" s="20" t="s">
        <v>53</v>
      </c>
      <c r="AD129" s="21">
        <v>20</v>
      </c>
      <c r="AE129" s="21">
        <v>60</v>
      </c>
      <c r="AF129" s="23">
        <v>375</v>
      </c>
      <c r="AG129" s="22" t="s">
        <v>443</v>
      </c>
      <c r="AH129" s="22" t="s">
        <v>383</v>
      </c>
      <c r="AI129" s="19"/>
      <c r="AJ129" s="44"/>
      <c r="AK129" s="5" t="s">
        <v>111</v>
      </c>
    </row>
    <row r="130" s="4" customFormat="1" ht="117" customHeight="1" spans="1:37">
      <c r="A130" s="45">
        <v>175</v>
      </c>
      <c r="B130" s="23" t="s">
        <v>444</v>
      </c>
      <c r="C130" s="22" t="s">
        <v>445</v>
      </c>
      <c r="D130" s="23" t="s">
        <v>111</v>
      </c>
      <c r="E130" s="23" t="s">
        <v>446</v>
      </c>
      <c r="F130" s="21">
        <v>2023</v>
      </c>
      <c r="G130" s="20" t="s">
        <v>273</v>
      </c>
      <c r="H130" s="20" t="s">
        <v>274</v>
      </c>
      <c r="I130" s="21">
        <v>5228560</v>
      </c>
      <c r="J130" s="21">
        <v>45.2</v>
      </c>
      <c r="K130" s="49">
        <v>45.2</v>
      </c>
      <c r="L130" s="21"/>
      <c r="M130" s="21"/>
      <c r="N130" s="21"/>
      <c r="O130" s="21"/>
      <c r="P130" s="21"/>
      <c r="Q130" s="21"/>
      <c r="R130" s="21"/>
      <c r="S130" s="21"/>
      <c r="T130" s="21"/>
      <c r="U130" s="21"/>
      <c r="V130" s="21"/>
      <c r="W130" s="21"/>
      <c r="X130" s="21" t="s">
        <v>51</v>
      </c>
      <c r="Y130" s="20" t="s">
        <v>52</v>
      </c>
      <c r="Z130" s="20" t="s">
        <v>53</v>
      </c>
      <c r="AA130" s="20" t="s">
        <v>53</v>
      </c>
      <c r="AB130" s="20" t="s">
        <v>53</v>
      </c>
      <c r="AC130" s="20" t="s">
        <v>53</v>
      </c>
      <c r="AD130" s="21">
        <v>51</v>
      </c>
      <c r="AE130" s="21">
        <v>205</v>
      </c>
      <c r="AF130" s="23">
        <v>983</v>
      </c>
      <c r="AG130" s="22" t="s">
        <v>447</v>
      </c>
      <c r="AH130" s="22" t="s">
        <v>383</v>
      </c>
      <c r="AI130" s="19"/>
      <c r="AJ130" s="44"/>
      <c r="AK130" s="5" t="s">
        <v>111</v>
      </c>
    </row>
    <row r="131" s="4" customFormat="1" ht="133" customHeight="1" spans="1:37">
      <c r="A131" s="45">
        <v>176</v>
      </c>
      <c r="B131" s="23" t="s">
        <v>448</v>
      </c>
      <c r="C131" s="22" t="s">
        <v>449</v>
      </c>
      <c r="D131" s="23" t="s">
        <v>111</v>
      </c>
      <c r="E131" s="23" t="s">
        <v>112</v>
      </c>
      <c r="F131" s="21">
        <v>2023</v>
      </c>
      <c r="G131" s="20" t="s">
        <v>273</v>
      </c>
      <c r="H131" s="20" t="s">
        <v>274</v>
      </c>
      <c r="I131" s="21">
        <v>5228560</v>
      </c>
      <c r="J131" s="21">
        <v>36.9</v>
      </c>
      <c r="K131" s="49">
        <v>36.9</v>
      </c>
      <c r="L131" s="21"/>
      <c r="M131" s="21"/>
      <c r="N131" s="21"/>
      <c r="O131" s="21"/>
      <c r="P131" s="21"/>
      <c r="Q131" s="21"/>
      <c r="R131" s="21"/>
      <c r="S131" s="21"/>
      <c r="T131" s="21"/>
      <c r="U131" s="21"/>
      <c r="V131" s="21"/>
      <c r="W131" s="21"/>
      <c r="X131" s="21" t="s">
        <v>51</v>
      </c>
      <c r="Y131" s="20" t="s">
        <v>52</v>
      </c>
      <c r="Z131" s="20" t="s">
        <v>53</v>
      </c>
      <c r="AA131" s="20" t="s">
        <v>53</v>
      </c>
      <c r="AB131" s="20" t="s">
        <v>53</v>
      </c>
      <c r="AC131" s="20" t="s">
        <v>53</v>
      </c>
      <c r="AD131" s="21">
        <v>132</v>
      </c>
      <c r="AE131" s="21">
        <v>471</v>
      </c>
      <c r="AF131" s="23">
        <v>2751</v>
      </c>
      <c r="AG131" s="22" t="s">
        <v>450</v>
      </c>
      <c r="AH131" s="22" t="s">
        <v>383</v>
      </c>
      <c r="AI131" s="19"/>
      <c r="AJ131" s="44"/>
      <c r="AK131" s="5" t="s">
        <v>111</v>
      </c>
    </row>
    <row r="132" s="4" customFormat="1" ht="135" customHeight="1" spans="1:37">
      <c r="A132" s="45">
        <v>201</v>
      </c>
      <c r="B132" s="23" t="s">
        <v>451</v>
      </c>
      <c r="C132" s="58" t="s">
        <v>452</v>
      </c>
      <c r="D132" s="23" t="s">
        <v>126</v>
      </c>
      <c r="E132" s="23" t="s">
        <v>132</v>
      </c>
      <c r="F132" s="21">
        <v>2023</v>
      </c>
      <c r="G132" s="20" t="s">
        <v>273</v>
      </c>
      <c r="H132" s="20" t="s">
        <v>274</v>
      </c>
      <c r="I132" s="21">
        <v>5228560</v>
      </c>
      <c r="J132" s="21">
        <v>95</v>
      </c>
      <c r="K132" s="49">
        <v>95</v>
      </c>
      <c r="L132" s="21"/>
      <c r="M132" s="21"/>
      <c r="N132" s="21"/>
      <c r="O132" s="21"/>
      <c r="P132" s="21"/>
      <c r="Q132" s="21"/>
      <c r="R132" s="21"/>
      <c r="S132" s="21"/>
      <c r="T132" s="21"/>
      <c r="U132" s="21"/>
      <c r="V132" s="21"/>
      <c r="W132" s="21"/>
      <c r="X132" s="21" t="s">
        <v>51</v>
      </c>
      <c r="Y132" s="20" t="s">
        <v>52</v>
      </c>
      <c r="Z132" s="20" t="s">
        <v>53</v>
      </c>
      <c r="AA132" s="20" t="s">
        <v>53</v>
      </c>
      <c r="AB132" s="20" t="s">
        <v>53</v>
      </c>
      <c r="AC132" s="20" t="s">
        <v>53</v>
      </c>
      <c r="AD132" s="21">
        <v>128</v>
      </c>
      <c r="AE132" s="21">
        <v>471</v>
      </c>
      <c r="AF132" s="23">
        <v>983</v>
      </c>
      <c r="AG132" s="22" t="s">
        <v>453</v>
      </c>
      <c r="AH132" s="22" t="s">
        <v>454</v>
      </c>
      <c r="AI132" s="20"/>
      <c r="AJ132" s="44"/>
      <c r="AK132" s="20" t="s">
        <v>126</v>
      </c>
    </row>
    <row r="133" s="7" customFormat="1" ht="133" customHeight="1" spans="1:36">
      <c r="A133" s="45">
        <v>203</v>
      </c>
      <c r="B133" s="25" t="s">
        <v>455</v>
      </c>
      <c r="C133" s="62" t="s">
        <v>456</v>
      </c>
      <c r="D133" s="25" t="s">
        <v>153</v>
      </c>
      <c r="E133" s="63" t="s">
        <v>457</v>
      </c>
      <c r="F133" s="20">
        <v>2023</v>
      </c>
      <c r="G133" s="20" t="s">
        <v>49</v>
      </c>
      <c r="H133" s="20" t="s">
        <v>50</v>
      </c>
      <c r="I133" s="20">
        <v>5211224</v>
      </c>
      <c r="J133" s="25">
        <v>150</v>
      </c>
      <c r="K133" s="25">
        <v>150</v>
      </c>
      <c r="L133" s="25"/>
      <c r="M133" s="25"/>
      <c r="N133" s="25"/>
      <c r="O133" s="25"/>
      <c r="P133" s="25"/>
      <c r="Q133" s="25"/>
      <c r="R133" s="25"/>
      <c r="S133" s="25"/>
      <c r="T133" s="25"/>
      <c r="U133" s="25"/>
      <c r="V133" s="25"/>
      <c r="W133" s="20"/>
      <c r="X133" s="20" t="s">
        <v>51</v>
      </c>
      <c r="Y133" s="20" t="s">
        <v>52</v>
      </c>
      <c r="Z133" s="20" t="s">
        <v>53</v>
      </c>
      <c r="AA133" s="20" t="s">
        <v>53</v>
      </c>
      <c r="AB133" s="20" t="s">
        <v>53</v>
      </c>
      <c r="AC133" s="20" t="s">
        <v>53</v>
      </c>
      <c r="AD133" s="25">
        <v>1324</v>
      </c>
      <c r="AE133" s="25">
        <v>4165</v>
      </c>
      <c r="AF133" s="25">
        <v>42307</v>
      </c>
      <c r="AG133" s="24" t="s">
        <v>458</v>
      </c>
      <c r="AH133" s="24" t="s">
        <v>459</v>
      </c>
      <c r="AI133" s="39"/>
      <c r="AJ133" s="52"/>
    </row>
    <row r="134" s="7" customFormat="1" ht="135" spans="1:36">
      <c r="A134" s="45">
        <v>204</v>
      </c>
      <c r="B134" s="25" t="s">
        <v>460</v>
      </c>
      <c r="C134" s="62" t="s">
        <v>461</v>
      </c>
      <c r="D134" s="25" t="s">
        <v>153</v>
      </c>
      <c r="E134" s="25" t="s">
        <v>462</v>
      </c>
      <c r="F134" s="20">
        <v>2023</v>
      </c>
      <c r="G134" s="25" t="s">
        <v>463</v>
      </c>
      <c r="H134" s="25" t="s">
        <v>464</v>
      </c>
      <c r="I134" s="25">
        <v>5211334</v>
      </c>
      <c r="J134" s="25">
        <v>75</v>
      </c>
      <c r="K134" s="25">
        <v>75</v>
      </c>
      <c r="L134" s="25"/>
      <c r="M134" s="25"/>
      <c r="N134" s="25"/>
      <c r="O134" s="25"/>
      <c r="P134" s="25"/>
      <c r="Q134" s="25"/>
      <c r="R134" s="25"/>
      <c r="S134" s="25"/>
      <c r="T134" s="25"/>
      <c r="U134" s="25"/>
      <c r="V134" s="25"/>
      <c r="W134" s="20"/>
      <c r="X134" s="20" t="s">
        <v>51</v>
      </c>
      <c r="Y134" s="20" t="s">
        <v>52</v>
      </c>
      <c r="Z134" s="20" t="s">
        <v>53</v>
      </c>
      <c r="AA134" s="20" t="s">
        <v>53</v>
      </c>
      <c r="AB134" s="20" t="s">
        <v>53</v>
      </c>
      <c r="AC134" s="20" t="s">
        <v>53</v>
      </c>
      <c r="AD134" s="25">
        <v>1038</v>
      </c>
      <c r="AE134" s="25">
        <v>3875</v>
      </c>
      <c r="AF134" s="25">
        <v>41025</v>
      </c>
      <c r="AG134" s="24" t="s">
        <v>458</v>
      </c>
      <c r="AH134" s="24" t="s">
        <v>465</v>
      </c>
      <c r="AI134" s="39"/>
      <c r="AJ134" s="52"/>
    </row>
    <row r="135" s="4" customFormat="1" ht="129" customHeight="1" spans="1:36">
      <c r="A135" s="15" t="s">
        <v>466</v>
      </c>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4"/>
      <c r="AH135" s="24"/>
      <c r="AI135" s="20"/>
      <c r="AJ135" s="44"/>
    </row>
    <row r="136" s="4" customFormat="1" ht="129" customHeight="1" spans="1:36">
      <c r="A136" s="19" t="s">
        <v>467</v>
      </c>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4"/>
      <c r="AH136" s="24"/>
      <c r="AI136" s="20"/>
      <c r="AJ136" s="44"/>
    </row>
    <row r="137" s="4" customFormat="1" ht="129" customHeight="1" spans="1:36">
      <c r="A137" s="19" t="s">
        <v>468</v>
      </c>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4"/>
      <c r="AH137" s="24"/>
      <c r="AI137" s="20"/>
      <c r="AJ137" s="44"/>
    </row>
    <row r="138" s="4" customFormat="1" ht="129" customHeight="1" spans="1:36">
      <c r="A138" s="19" t="s">
        <v>469</v>
      </c>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4"/>
      <c r="AH138" s="24"/>
      <c r="AI138" s="20"/>
      <c r="AJ138" s="44"/>
    </row>
    <row r="139" s="4" customFormat="1" ht="129" customHeight="1" spans="1:36">
      <c r="A139" s="19" t="s">
        <v>470</v>
      </c>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4"/>
      <c r="AH139" s="24"/>
      <c r="AI139" s="20"/>
      <c r="AJ139" s="44"/>
    </row>
    <row r="140" s="4" customFormat="1" ht="129" customHeight="1" spans="1:36">
      <c r="A140" s="14" t="s">
        <v>471</v>
      </c>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4"/>
      <c r="AH140" s="24"/>
      <c r="AI140" s="20"/>
      <c r="AJ140" s="44"/>
    </row>
    <row r="141" s="8" customFormat="1" ht="161" customHeight="1" spans="1:36">
      <c r="A141" s="20">
        <v>205</v>
      </c>
      <c r="B141" s="20" t="s">
        <v>472</v>
      </c>
      <c r="C141" s="24" t="s">
        <v>473</v>
      </c>
      <c r="D141" s="20" t="s">
        <v>153</v>
      </c>
      <c r="E141" s="20" t="s">
        <v>307</v>
      </c>
      <c r="F141" s="20">
        <v>2023</v>
      </c>
      <c r="G141" s="20" t="s">
        <v>294</v>
      </c>
      <c r="H141" s="20" t="s">
        <v>295</v>
      </c>
      <c r="I141" s="20">
        <v>5211485</v>
      </c>
      <c r="J141" s="20">
        <v>300</v>
      </c>
      <c r="K141" s="20">
        <v>300</v>
      </c>
      <c r="L141" s="20"/>
      <c r="M141" s="20"/>
      <c r="N141" s="20"/>
      <c r="O141" s="20"/>
      <c r="P141" s="20"/>
      <c r="Q141" s="20"/>
      <c r="R141" s="20"/>
      <c r="S141" s="20"/>
      <c r="T141" s="20"/>
      <c r="U141" s="20"/>
      <c r="V141" s="20"/>
      <c r="W141" s="20"/>
      <c r="X141" s="20" t="s">
        <v>51</v>
      </c>
      <c r="Y141" s="20" t="s">
        <v>52</v>
      </c>
      <c r="Z141" s="20" t="s">
        <v>53</v>
      </c>
      <c r="AA141" s="20" t="s">
        <v>53</v>
      </c>
      <c r="AB141" s="20" t="s">
        <v>53</v>
      </c>
      <c r="AC141" s="20" t="s">
        <v>53</v>
      </c>
      <c r="AD141" s="20" t="s">
        <v>307</v>
      </c>
      <c r="AE141" s="20" t="s">
        <v>307</v>
      </c>
      <c r="AF141" s="20" t="s">
        <v>307</v>
      </c>
      <c r="AG141" s="24" t="s">
        <v>474</v>
      </c>
      <c r="AH141" s="24" t="s">
        <v>475</v>
      </c>
      <c r="AI141" s="20"/>
      <c r="AJ141" s="53"/>
    </row>
    <row r="142" spans="10:10">
      <c r="J142" s="11" t="s">
        <v>476</v>
      </c>
    </row>
  </sheetData>
  <mergeCells count="28">
    <mergeCell ref="A1:AH1"/>
    <mergeCell ref="D2:E2"/>
    <mergeCell ref="J2:W2"/>
    <mergeCell ref="K3:O3"/>
    <mergeCell ref="P3:W3"/>
    <mergeCell ref="A2:A4"/>
    <mergeCell ref="B2:B4"/>
    <mergeCell ref="C2:C4"/>
    <mergeCell ref="D3:D4"/>
    <mergeCell ref="E3:E4"/>
    <mergeCell ref="F2:F4"/>
    <mergeCell ref="G2:G4"/>
    <mergeCell ref="H2:H4"/>
    <mergeCell ref="I2:I4"/>
    <mergeCell ref="J3:J4"/>
    <mergeCell ref="X2:X4"/>
    <mergeCell ref="Y2:Y4"/>
    <mergeCell ref="Z2:Z4"/>
    <mergeCell ref="AA2:AA4"/>
    <mergeCell ref="AB2:AB4"/>
    <mergeCell ref="AC2:AC4"/>
    <mergeCell ref="AF2:AF4"/>
    <mergeCell ref="AG2:AG4"/>
    <mergeCell ref="AH2:AH4"/>
    <mergeCell ref="AI2:AI4"/>
    <mergeCell ref="AK2:AK4"/>
    <mergeCell ref="AL2:AL4"/>
    <mergeCell ref="AD2:AE3"/>
  </mergeCells>
  <dataValidations count="1">
    <dataValidation type="list" allowBlank="1" showInputMessage="1" showErrorMessage="1" sqref="F1 X1 Y1:AC1 F54 F55 F56 F63 F64 F72 F74 F77 F78 F5:F7 F46:F49 F51:F52 F58:F59 F61:F62 F65:F67 F69:F70 F75:F76 F79:F85 F87:F90 F92:F94 F135:F140 F142:F1048576 X5:X7 X135:X140 X142:X1048576 Y5:AC7 Y142:AC1048576">
      <formula1>#REF!</formula1>
    </dataValidation>
  </dataValidations>
  <printOptions horizontalCentered="1"/>
  <pageMargins left="0.275" right="0.298611111111111" top="0.984027777777778" bottom="0.590277777777778" header="0.511805555555556" footer="0.511805555555556"/>
  <pageSetup paperSize="8" scale="46"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 (9006)5416 60.1%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Like</cp:lastModifiedBy>
  <dcterms:created xsi:type="dcterms:W3CDTF">2019-07-20T09:28:00Z</dcterms:created>
  <cp:lastPrinted>2019-07-26T04:40:00Z</cp:lastPrinted>
  <dcterms:modified xsi:type="dcterms:W3CDTF">2022-11-17T05:34:16Z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DAAF4B4C6A0F4481BFB0582308357182</vt:lpwstr>
  </property>
  <property fmtid="{D5CDD505-2E9C-101B-9397-08002B2CF9AE}" pid="4" name="KSOReadingLayout">
    <vt:bool>true</vt:bool>
  </property>
</Properties>
</file>