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汇总 (6)" sheetId="1" r:id="rId1"/>
  </sheets>
  <definedNames>
    <definedName name="_xlnm.Print_Area" localSheetId="0">'汇总 (6)'!$A$1:$E$26</definedName>
    <definedName name="_xlnm.Print_Titles" localSheetId="0">'汇总 (6)'!$1:$4</definedName>
  </definedNames>
  <calcPr fullCalcOnLoad="1"/>
</workbook>
</file>

<file path=xl/sharedStrings.xml><?xml version="1.0" encoding="utf-8"?>
<sst xmlns="http://schemas.openxmlformats.org/spreadsheetml/2006/main" count="49" uniqueCount="49">
  <si>
    <t>政府预算支出功能分类</t>
  </si>
  <si>
    <t>序
号</t>
  </si>
  <si>
    <t>科目名称</t>
  </si>
  <si>
    <t>其他支出</t>
  </si>
  <si>
    <t>合  计</t>
  </si>
  <si>
    <t>201</t>
  </si>
  <si>
    <t>一般公共服务支出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</si>
  <si>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</si>
  <si>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</si>
  <si>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</si>
  <si>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</si>
  <si>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</si>
  <si>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</si>
  <si>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</si>
  <si>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文化体育与传媒支出</t>
  </si>
  <si>
    <t>208</t>
  </si>
  <si>
    <t>社会保障和就业支出</t>
  </si>
  <si>
    <t>210</t>
  </si>
  <si>
    <t>医疗卫生与计划生育支出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</si>
  <si>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</si>
  <si>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</si>
  <si>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</si>
  <si>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</si>
  <si>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</si>
  <si>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</si>
  <si>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</si>
  <si>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</si>
  <si>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</si>
  <si>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</si>
  <si>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</si>
  <si>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</si>
  <si>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217</t>
  </si>
  <si>
    <t>金融支出</t>
  </si>
  <si>
    <t>220</t>
  </si>
  <si>
    <t>国土海洋气象等支出</t>
  </si>
  <si>
    <t>221</t>
  </si>
  <si>
    <t>住房保障支出</t>
  </si>
  <si>
    <t>222</t>
  </si>
  <si>
    <t>粮油物资储备支出</t>
  </si>
  <si>
    <t>227</t>
  </si>
  <si>
    <t>预备费</t>
  </si>
  <si>
    <t>229</t>
  </si>
  <si>
    <t>科目
代码</t>
  </si>
  <si>
    <t>2018年预算数</t>
  </si>
  <si>
    <t>2017年预算数</t>
  </si>
  <si>
    <t>增减变化情况</t>
  </si>
  <si>
    <t>债务还本支出</t>
  </si>
  <si>
    <t>债务付息支出</t>
  </si>
  <si>
    <t>扶风县2018年一般公共预算支出计划表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</si>
</sst>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1"/>
      <color indexed="8"/>
      <name val="黑体"/>
      <family val="3"/>
    </font>
    <font>
      <sz val="11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34" fillId="0" borderId="0" xfId="0" applyFont="1" applyFill="1" applyAlignment="1" applyProtection="1">
      <alignment vertical="center" shrinkToFi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 shrinkToFit="1"/>
      <protection/>
    </xf>
    <xf numFmtId="176" fontId="0" fillId="0" borderId="10" xfId="0" applyNumberFormat="1" applyFont="1" applyFill="1" applyBorder="1" applyAlignment="1" applyProtection="1">
      <alignment vertical="center" shrinkToFit="1"/>
      <protection/>
    </xf>
    <xf numFmtId="177" fontId="0" fillId="0" borderId="10" xfId="0" applyNumberFormat="1" applyFont="1" applyFill="1" applyBorder="1" applyAlignment="1" applyProtection="1">
      <alignment vertical="center" shrinkToFit="1"/>
      <protection locked="0"/>
    </xf>
    <xf numFmtId="49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476250</xdr:rowOff>
    </xdr:to>
    <xdr:pic>
      <xdr:nvPicPr>
        <xdr:cNvPr id="1" name="图片 1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52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476250</xdr:rowOff>
    </xdr:to>
    <xdr:pic>
      <xdr:nvPicPr>
        <xdr:cNvPr id="2" name="图片 2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52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CY26"/>
  <sheetViews>
    <sheetView showZeros="0"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4" customWidth="1"/>
    <col min="2" max="2" width="7.8515625" style="5" customWidth="1"/>
    <col min="3" max="3" width="25.28125" style="6" customWidth="1"/>
    <col min="4" max="4" width="14.57421875" style="6" bestFit="1" customWidth="1"/>
    <col min="5" max="5" width="14.57421875" style="7" bestFit="1" customWidth="1"/>
    <col min="6" max="6" width="14.140625" style="1" bestFit="1" customWidth="1"/>
    <col min="7" max="16384" width="9.00390625" style="1" customWidth="1"/>
  </cols>
  <sheetData>
    <row r="1" spans="1:6" ht="18.75">
      <c r="A1" s="17" t="s">
        <v>48</v>
      </c>
      <c r="B1" s="17"/>
      <c r="C1" s="17"/>
      <c r="D1" s="17"/>
      <c r="E1" s="17"/>
      <c r="F1" s="17"/>
    </row>
    <row r="2" spans="1:5" ht="18.75">
      <c r="A2" s="8"/>
      <c r="B2" s="8"/>
      <c r="C2" s="8"/>
      <c r="D2" s="9"/>
      <c r="E2" s="8"/>
    </row>
    <row r="3" spans="1:6" ht="21.75" customHeight="1">
      <c r="A3" s="15" t="s">
        <v>0</v>
      </c>
      <c r="B3" s="15"/>
      <c r="C3" s="15"/>
      <c r="D3" s="15" t="s">
        <v>44</v>
      </c>
      <c r="E3" s="16" t="s">
        <v>43</v>
      </c>
      <c r="F3" s="16" t="s">
        <v>45</v>
      </c>
    </row>
    <row r="4" spans="1:6" ht="42" customHeight="1">
      <c r="A4" s="14" t="s">
        <v>1</v>
      </c>
      <c r="B4" s="14" t="s">
        <v>42</v>
      </c>
      <c r="C4" s="2" t="s">
        <v>2</v>
      </c>
      <c r="D4" s="15"/>
      <c r="E4" s="16"/>
      <c r="F4" s="16"/>
    </row>
    <row r="5" spans="1:6" s="11" customFormat="1" ht="29.25" customHeight="1">
      <c r="A5" s="3">
        <v>1</v>
      </c>
      <c r="B5" s="2"/>
      <c r="C5" s="10" t="s">
        <v>4</v>
      </c>
      <c r="D5" s="18">
        <f>SUM(D6:D26)</f>
        <v>186660</v>
      </c>
      <c r="E5" s="19">
        <f>SUM(E6:E26)</f>
        <v>198065.08169999998</v>
      </c>
      <c r="F5" s="20">
        <f>(E5-D5)/D5</f>
        <v>0.06110083413693336</v>
      </c>
    </row>
    <row r="6" spans="1:6" s="12" customFormat="1" ht="13.5">
      <c r="A6" s="3">
        <v>2</v>
      </c>
      <c r="B6" s="21" t="s">
        <v>5</v>
      </c>
      <c r="C6" s="21" t="s">
        <v>6</v>
      </c>
      <c r="D6" s="18">
        <v>12254</v>
      </c>
      <c r="E6" s="19">
        <v>13537.4662</v>
      </c>
      <c r="F6" s="20">
        <f aca="true" t="shared" si="0" ref="F6:F26">(E6-D6)/D6</f>
        <v>0.10473855067732991</v>
      </c>
    </row>
    <row r="7" spans="1:6" s="12" customFormat="1" ht="13.5">
      <c r="A7" s="3">
        <v>3</v>
      </c>
      <c r="B7" s="21" t="s">
        <v>7</v>
      </c>
      <c r="C7" s="21" t="s">
        <v>8</v>
      </c>
      <c r="D7" s="18">
        <v>6573</v>
      </c>
      <c r="E7" s="19">
        <v>5360.124</v>
      </c>
      <c r="F7" s="20">
        <f t="shared" si="0"/>
        <v>-0.18452396166134188</v>
      </c>
    </row>
    <row r="8" spans="1:6" s="12" customFormat="1" ht="13.5">
      <c r="A8" s="3">
        <v>4</v>
      </c>
      <c r="B8" s="21" t="s">
        <v>9</v>
      </c>
      <c r="C8" s="21" t="s">
        <v>10</v>
      </c>
      <c r="D8" s="18">
        <v>42499</v>
      </c>
      <c r="E8" s="19">
        <v>41867.4898</v>
      </c>
      <c r="F8" s="20">
        <f t="shared" si="0"/>
        <v>-0.01485941316266258</v>
      </c>
    </row>
    <row r="9" spans="1:6" s="12" customFormat="1" ht="13.5">
      <c r="A9" s="3">
        <v>5</v>
      </c>
      <c r="B9" s="21" t="s">
        <v>11</v>
      </c>
      <c r="C9" s="21" t="s">
        <v>12</v>
      </c>
      <c r="D9" s="18">
        <v>85</v>
      </c>
      <c r="E9" s="19">
        <v>142.4037</v>
      </c>
      <c r="F9" s="20">
        <f t="shared" si="0"/>
        <v>0.6753376470588234</v>
      </c>
    </row>
    <row r="10" spans="1:6" s="12" customFormat="1" ht="13.5">
      <c r="A10" s="3">
        <v>6</v>
      </c>
      <c r="B10" s="21" t="s">
        <v>13</v>
      </c>
      <c r="C10" s="21" t="s">
        <v>14</v>
      </c>
      <c r="D10" s="18">
        <v>1535</v>
      </c>
      <c r="E10" s="19">
        <v>2082.9206</v>
      </c>
      <c r="F10" s="20">
        <f t="shared" si="0"/>
        <v>0.35695153094462534</v>
      </c>
    </row>
    <row r="11" spans="1:6" s="12" customFormat="1" ht="13.5">
      <c r="A11" s="3">
        <v>7</v>
      </c>
      <c r="B11" s="21" t="s">
        <v>15</v>
      </c>
      <c r="C11" s="21" t="s">
        <v>16</v>
      </c>
      <c r="D11" s="18">
        <v>42175</v>
      </c>
      <c r="E11" s="19">
        <v>48390.8932</v>
      </c>
      <c r="F11" s="20">
        <f t="shared" si="0"/>
        <v>0.14738335981031414</v>
      </c>
    </row>
    <row r="12" spans="1:6" s="12" customFormat="1" ht="13.5">
      <c r="A12" s="3">
        <v>8</v>
      </c>
      <c r="B12" s="21" t="s">
        <v>17</v>
      </c>
      <c r="C12" s="21" t="s">
        <v>18</v>
      </c>
      <c r="D12" s="18">
        <v>29543</v>
      </c>
      <c r="E12" s="19">
        <v>18069.9878</v>
      </c>
      <c r="F12" s="20">
        <f t="shared" si="0"/>
        <v>-0.38834959888975396</v>
      </c>
    </row>
    <row r="13" spans="1:6" s="12" customFormat="1" ht="13.5">
      <c r="A13" s="3">
        <v>9</v>
      </c>
      <c r="B13" s="21" t="s">
        <v>19</v>
      </c>
      <c r="C13" s="21" t="s">
        <v>20</v>
      </c>
      <c r="D13" s="18">
        <v>1902</v>
      </c>
      <c r="E13" s="19">
        <v>1992.8716</v>
      </c>
      <c r="F13" s="20">
        <f t="shared" si="0"/>
        <v>0.04777686645636169</v>
      </c>
    </row>
    <row r="14" spans="1:103" s="13" customFormat="1" ht="13.5">
      <c r="A14" s="3">
        <v>10</v>
      </c>
      <c r="B14" s="21" t="s">
        <v>21</v>
      </c>
      <c r="C14" s="21" t="s">
        <v>22</v>
      </c>
      <c r="D14" s="18">
        <v>6513</v>
      </c>
      <c r="E14" s="19">
        <v>7629.3214</v>
      </c>
      <c r="F14" s="20">
        <f t="shared" si="0"/>
        <v>0.17139895593428525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12" customFormat="1" ht="13.5">
      <c r="A15" s="3">
        <v>11</v>
      </c>
      <c r="B15" s="21" t="s">
        <v>23</v>
      </c>
      <c r="C15" s="21" t="s">
        <v>24</v>
      </c>
      <c r="D15" s="18">
        <v>25288</v>
      </c>
      <c r="E15" s="19">
        <v>38877.561</v>
      </c>
      <c r="F15" s="20">
        <f t="shared" si="0"/>
        <v>0.5373916877570389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6" s="12" customFormat="1" ht="13.5">
      <c r="A16" s="3">
        <v>12</v>
      </c>
      <c r="B16" s="21" t="s">
        <v>25</v>
      </c>
      <c r="C16" s="21" t="s">
        <v>26</v>
      </c>
      <c r="D16" s="18">
        <v>681</v>
      </c>
      <c r="E16" s="19">
        <v>1603.6952</v>
      </c>
      <c r="F16" s="20">
        <f t="shared" si="0"/>
        <v>1.3549121879588841</v>
      </c>
    </row>
    <row r="17" spans="1:6" s="12" customFormat="1" ht="13.5">
      <c r="A17" s="3">
        <v>13</v>
      </c>
      <c r="B17" s="21" t="s">
        <v>27</v>
      </c>
      <c r="C17" s="21" t="s">
        <v>28</v>
      </c>
      <c r="D17" s="18">
        <v>1332</v>
      </c>
      <c r="E17" s="19">
        <v>2523.764</v>
      </c>
      <c r="F17" s="20">
        <f t="shared" si="0"/>
        <v>0.8947177177177178</v>
      </c>
    </row>
    <row r="18" spans="1:103" s="12" customFormat="1" ht="13.5">
      <c r="A18" s="3">
        <v>14</v>
      </c>
      <c r="B18" s="21" t="s">
        <v>29</v>
      </c>
      <c r="C18" s="21" t="s">
        <v>30</v>
      </c>
      <c r="D18" s="18">
        <v>3528</v>
      </c>
      <c r="E18" s="19">
        <v>514.157</v>
      </c>
      <c r="F18" s="20">
        <f t="shared" si="0"/>
        <v>-0.8542638888888888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6" s="12" customFormat="1" ht="13.5">
      <c r="A19" s="3">
        <v>15</v>
      </c>
      <c r="B19" s="21" t="s">
        <v>31</v>
      </c>
      <c r="C19" s="21" t="s">
        <v>32</v>
      </c>
      <c r="D19" s="18">
        <v>36</v>
      </c>
      <c r="E19" s="19">
        <v>48.32</v>
      </c>
      <c r="F19" s="20">
        <f t="shared" si="0"/>
        <v>0.3422222222222222</v>
      </c>
    </row>
    <row r="20" spans="1:6" s="12" customFormat="1" ht="13.5">
      <c r="A20" s="3">
        <v>16</v>
      </c>
      <c r="B20" s="21" t="s">
        <v>33</v>
      </c>
      <c r="C20" s="21" t="s">
        <v>34</v>
      </c>
      <c r="D20" s="18">
        <v>1537</v>
      </c>
      <c r="E20" s="19">
        <v>1615.0613</v>
      </c>
      <c r="F20" s="20">
        <f t="shared" si="0"/>
        <v>0.0507880936890046</v>
      </c>
    </row>
    <row r="21" spans="1:6" s="12" customFormat="1" ht="13.5">
      <c r="A21" s="3">
        <v>17</v>
      </c>
      <c r="B21" s="21" t="s">
        <v>35</v>
      </c>
      <c r="C21" s="21" t="s">
        <v>36</v>
      </c>
      <c r="D21" s="18">
        <v>8312</v>
      </c>
      <c r="E21" s="19">
        <v>10405.7449</v>
      </c>
      <c r="F21" s="20">
        <f t="shared" si="0"/>
        <v>0.2518942372473532</v>
      </c>
    </row>
    <row r="22" spans="1:103" s="13" customFormat="1" ht="13.5">
      <c r="A22" s="3">
        <v>18</v>
      </c>
      <c r="B22" s="21" t="s">
        <v>37</v>
      </c>
      <c r="C22" s="21" t="s">
        <v>38</v>
      </c>
      <c r="D22" s="18">
        <v>567</v>
      </c>
      <c r="E22" s="19">
        <v>483.3</v>
      </c>
      <c r="F22" s="20">
        <f t="shared" si="0"/>
        <v>-0.1476190476190476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s="13" customFormat="1" ht="13.5">
      <c r="A23" s="3">
        <v>19</v>
      </c>
      <c r="B23" s="21" t="s">
        <v>39</v>
      </c>
      <c r="C23" s="21" t="s">
        <v>40</v>
      </c>
      <c r="D23" s="18">
        <v>2000</v>
      </c>
      <c r="E23" s="19">
        <v>2000</v>
      </c>
      <c r="F23" s="20">
        <f t="shared" si="0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s="13" customFormat="1" ht="13.5">
      <c r="A24" s="3">
        <v>20</v>
      </c>
      <c r="B24" s="21" t="s">
        <v>41</v>
      </c>
      <c r="C24" s="21" t="s">
        <v>3</v>
      </c>
      <c r="D24" s="18"/>
      <c r="E24" s="19">
        <v>7</v>
      </c>
      <c r="F24" s="2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s="13" customFormat="1" ht="13.5">
      <c r="A25" s="3">
        <v>21</v>
      </c>
      <c r="B25" s="22">
        <v>231</v>
      </c>
      <c r="C25" s="22" t="s">
        <v>46</v>
      </c>
      <c r="D25" s="18"/>
      <c r="E25" s="19">
        <v>341</v>
      </c>
      <c r="F25" s="2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6" s="13" customFormat="1" ht="13.5">
      <c r="A26" s="3">
        <v>22</v>
      </c>
      <c r="B26" s="22">
        <v>232</v>
      </c>
      <c r="C26" s="22" t="s">
        <v>47</v>
      </c>
      <c r="D26" s="18">
        <v>300</v>
      </c>
      <c r="E26" s="19">
        <v>572</v>
      </c>
      <c r="F26" s="20">
        <f t="shared" si="0"/>
        <v>0.9066666666666666</v>
      </c>
    </row>
  </sheetData>
  <sheetProtection/>
  <mergeCells count="5">
    <mergeCell ref="D3:D4"/>
    <mergeCell ref="F3:F4"/>
    <mergeCell ref="A3:C3"/>
    <mergeCell ref="E3:E4"/>
    <mergeCell ref="A1:F1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2018-01-09T09:32:02Z</cp:lastPrinted>
  <dcterms:created xsi:type="dcterms:W3CDTF">2018-01-09T03:06:07Z</dcterms:created>
  <dcterms:modified xsi:type="dcterms:W3CDTF">2018-01-22T10:07:06Z</dcterms:modified>
  <cp:category/>
  <cp:version/>
  <cp:contentType/>
  <cp:contentStatus/>
</cp:coreProperties>
</file>