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扶风县空气质量2019年年报" sheetId="1" r:id="rId1"/>
  </sheets>
  <calcPr calcId="144525"/>
</workbook>
</file>

<file path=xl/sharedStrings.xml><?xml version="1.0" encoding="utf-8"?>
<sst xmlns="http://schemas.openxmlformats.org/spreadsheetml/2006/main" count="32" uniqueCount="28">
  <si>
    <t>扶风县空气质量2019年年报</t>
  </si>
  <si>
    <t>月\季\半年</t>
  </si>
  <si>
    <r>
      <rPr>
        <b/>
        <sz val="12"/>
        <color rgb="FF000000"/>
        <rFont val="宋体"/>
        <charset val="134"/>
      </rPr>
      <t>SO</t>
    </r>
    <r>
      <rPr>
        <b/>
        <vertAlign val="subscript"/>
        <sz val="12"/>
        <color rgb="FF000000"/>
        <rFont val="宋体"/>
        <charset val="134"/>
      </rPr>
      <t>2</t>
    </r>
  </si>
  <si>
    <r>
      <rPr>
        <b/>
        <sz val="12"/>
        <color rgb="FF2D2D2E"/>
        <rFont val="宋体"/>
        <charset val="134"/>
      </rPr>
      <t>NO</t>
    </r>
    <r>
      <rPr>
        <b/>
        <vertAlign val="subscript"/>
        <sz val="12"/>
        <color rgb="FF2D2D2E"/>
        <rFont val="宋体"/>
        <charset val="134"/>
      </rPr>
      <t>2</t>
    </r>
  </si>
  <si>
    <r>
      <rPr>
        <b/>
        <sz val="12"/>
        <color rgb="FF2D2D2E"/>
        <rFont val="宋体"/>
        <charset val="134"/>
      </rPr>
      <t>PM</t>
    </r>
    <r>
      <rPr>
        <b/>
        <vertAlign val="subscript"/>
        <sz val="12"/>
        <color rgb="FF2D2D2E"/>
        <rFont val="宋体"/>
        <charset val="134"/>
      </rPr>
      <t>10</t>
    </r>
  </si>
  <si>
    <r>
      <rPr>
        <b/>
        <sz val="12"/>
        <color rgb="FF2D2D2E"/>
        <rFont val="宋体"/>
        <charset val="134"/>
      </rPr>
      <t>PM</t>
    </r>
    <r>
      <rPr>
        <b/>
        <vertAlign val="subscript"/>
        <sz val="12"/>
        <color rgb="FF2D2D2E"/>
        <rFont val="宋体"/>
        <charset val="134"/>
      </rPr>
      <t>2.5</t>
    </r>
  </si>
  <si>
    <r>
      <rPr>
        <b/>
        <sz val="12"/>
        <color rgb="FF2D2D2E"/>
        <rFont val="宋体"/>
        <charset val="134"/>
      </rPr>
      <t>CO（mg/m</t>
    </r>
    <r>
      <rPr>
        <b/>
        <vertAlign val="superscript"/>
        <sz val="12"/>
        <color rgb="FF2D2D2E"/>
        <rFont val="宋体"/>
        <charset val="134"/>
      </rPr>
      <t>3</t>
    </r>
    <r>
      <rPr>
        <b/>
        <sz val="12"/>
        <color rgb="FF2D2D2E"/>
        <rFont val="宋体"/>
        <charset val="134"/>
      </rPr>
      <t>）第95百分位</t>
    </r>
  </si>
  <si>
    <r>
      <rPr>
        <b/>
        <sz val="12"/>
        <color rgb="FF2D2D2E"/>
        <rFont val="宋体"/>
        <charset val="134"/>
      </rPr>
      <t>O</t>
    </r>
    <r>
      <rPr>
        <b/>
        <vertAlign val="subscript"/>
        <sz val="12"/>
        <color rgb="FF2D2D2E"/>
        <rFont val="宋体"/>
        <charset val="134"/>
      </rPr>
      <t>3</t>
    </r>
    <r>
      <rPr>
        <b/>
        <sz val="12"/>
        <color rgb="FF2D2D2E"/>
        <rFont val="宋体"/>
        <charset val="134"/>
      </rPr>
      <t>-8h第90百分位</t>
    </r>
  </si>
  <si>
    <t>综合指数</t>
  </si>
  <si>
    <t>重度及以上污染天数（天）</t>
  </si>
  <si>
    <t>优良天数（天）</t>
  </si>
  <si>
    <t>优良率（%）</t>
  </si>
  <si>
    <t>国家标准</t>
  </si>
  <si>
    <t>——</t>
  </si>
  <si>
    <t>2017年全年</t>
  </si>
  <si>
    <t>187（26）</t>
  </si>
  <si>
    <t>2018年全年</t>
  </si>
  <si>
    <t>236（47）</t>
  </si>
  <si>
    <t>2019年全年</t>
  </si>
  <si>
    <t>255（56）</t>
  </si>
  <si>
    <t>同比2017(%)</t>
  </si>
  <si>
    <t>减少8天</t>
  </si>
  <si>
    <t>增加68天（30）</t>
  </si>
  <si>
    <t>同比2018(%)</t>
  </si>
  <si>
    <t>增加10天</t>
  </si>
  <si>
    <t>增加19天（9）</t>
  </si>
  <si>
    <t>超标天数（天）</t>
  </si>
  <si>
    <r>
      <t xml:space="preserve">    按照《环境空气质量标准》（</t>
    </r>
    <r>
      <rPr>
        <sz val="11"/>
        <color theme="1"/>
        <rFont val="Tahoma"/>
        <charset val="134"/>
      </rPr>
      <t>GB3095-2012</t>
    </r>
    <r>
      <rPr>
        <sz val="11"/>
        <color theme="1"/>
        <rFont val="宋体"/>
        <charset val="134"/>
      </rPr>
      <t>）评价，扶风县空气质量全年有效监测天数</t>
    </r>
    <r>
      <rPr>
        <sz val="11"/>
        <color theme="1"/>
        <rFont val="Tahoma"/>
        <charset val="134"/>
      </rPr>
      <t>357</t>
    </r>
    <r>
      <rPr>
        <sz val="11"/>
        <color theme="1"/>
        <rFont val="宋体"/>
        <charset val="134"/>
      </rPr>
      <t>天，剔除沙尘天气后优良天数255天，优良天数比去年增加</t>
    </r>
    <r>
      <rPr>
        <sz val="11"/>
        <color theme="1"/>
        <rFont val="Tahoma"/>
        <charset val="134"/>
      </rPr>
      <t>19</t>
    </r>
    <r>
      <rPr>
        <sz val="11"/>
        <color theme="1"/>
        <rFont val="宋体"/>
        <charset val="134"/>
      </rPr>
      <t>天，优良率71.4</t>
    </r>
    <r>
      <rPr>
        <sz val="11"/>
        <color theme="1"/>
        <rFont val="Tahoma"/>
        <charset val="134"/>
      </rPr>
      <t>%</t>
    </r>
    <r>
      <rPr>
        <sz val="11"/>
        <color theme="1"/>
        <rFont val="宋体"/>
        <charset val="134"/>
      </rPr>
      <t>，其中优56天，良199天，轻度污染67天</t>
    </r>
    <r>
      <rPr>
        <sz val="11"/>
        <color theme="1"/>
        <rFont val="Tahoma"/>
        <charset val="134"/>
      </rPr>
      <t>,</t>
    </r>
    <r>
      <rPr>
        <sz val="11"/>
        <color theme="1"/>
        <rFont val="宋体"/>
        <charset val="134"/>
      </rPr>
      <t>中度污染17天，重度污染16天</t>
    </r>
    <r>
      <rPr>
        <sz val="11"/>
        <color theme="1"/>
        <rFont val="Tahoma"/>
        <charset val="134"/>
      </rPr>
      <t>,</t>
    </r>
    <r>
      <rPr>
        <sz val="11"/>
        <color theme="1"/>
        <rFont val="宋体"/>
        <charset val="134"/>
      </rPr>
      <t>严重污染2天；首要污染物</t>
    </r>
    <r>
      <rPr>
        <sz val="11"/>
        <color theme="1"/>
        <rFont val="Tahoma"/>
        <charset val="134"/>
      </rPr>
      <t>131</t>
    </r>
    <r>
      <rPr>
        <sz val="11"/>
        <color theme="1"/>
        <rFont val="宋体"/>
        <charset val="134"/>
      </rPr>
      <t>天为</t>
    </r>
    <r>
      <rPr>
        <sz val="11"/>
        <color theme="1"/>
        <rFont val="Tahoma"/>
        <charset val="134"/>
      </rPr>
      <t>PM2.5</t>
    </r>
    <r>
      <rPr>
        <sz val="11"/>
        <color theme="1"/>
        <rFont val="宋体"/>
        <charset val="134"/>
      </rPr>
      <t>，占比35.89</t>
    </r>
    <r>
      <rPr>
        <sz val="11"/>
        <color theme="1"/>
        <rFont val="Tahoma"/>
        <charset val="134"/>
      </rPr>
      <t>%</t>
    </r>
    <r>
      <rPr>
        <sz val="11"/>
        <color theme="1"/>
        <rFont val="宋体"/>
        <charset val="134"/>
      </rPr>
      <t>，</t>
    </r>
    <r>
      <rPr>
        <sz val="11"/>
        <color theme="1"/>
        <rFont val="Tahoma"/>
        <charset val="134"/>
      </rPr>
      <t>60</t>
    </r>
    <r>
      <rPr>
        <sz val="11"/>
        <color theme="1"/>
        <rFont val="宋体"/>
        <charset val="134"/>
      </rPr>
      <t>天为</t>
    </r>
    <r>
      <rPr>
        <sz val="11"/>
        <color theme="1"/>
        <rFont val="Tahoma"/>
        <charset val="134"/>
      </rPr>
      <t>PM10</t>
    </r>
    <r>
      <rPr>
        <sz val="11"/>
        <color theme="1"/>
        <rFont val="宋体"/>
        <charset val="134"/>
      </rPr>
      <t>，占比16.44</t>
    </r>
    <r>
      <rPr>
        <sz val="11"/>
        <color theme="1"/>
        <rFont val="Tahoma"/>
        <charset val="134"/>
      </rPr>
      <t>%,  114</t>
    </r>
    <r>
      <rPr>
        <sz val="11"/>
        <color theme="1"/>
        <rFont val="宋体"/>
        <charset val="134"/>
      </rPr>
      <t>天为</t>
    </r>
    <r>
      <rPr>
        <sz val="11"/>
        <color theme="1"/>
        <rFont val="Tahoma"/>
        <charset val="134"/>
      </rPr>
      <t>O3-8h</t>
    </r>
    <r>
      <rPr>
        <sz val="11"/>
        <color theme="1"/>
        <rFont val="宋体"/>
        <charset val="134"/>
      </rPr>
      <t>，占比31.23</t>
    </r>
    <r>
      <rPr>
        <sz val="11"/>
        <color theme="1"/>
        <rFont val="Tahoma"/>
        <charset val="134"/>
      </rPr>
      <t>%</t>
    </r>
    <r>
      <rPr>
        <sz val="11"/>
        <color theme="1"/>
        <rFont val="宋体"/>
        <charset val="134"/>
      </rPr>
      <t>；</t>
    </r>
    <r>
      <rPr>
        <sz val="11"/>
        <color theme="1"/>
        <rFont val="Tahoma"/>
        <charset val="134"/>
      </rPr>
      <t>PM2.5</t>
    </r>
    <r>
      <rPr>
        <sz val="11"/>
        <color theme="1"/>
        <rFont val="宋体"/>
        <charset val="134"/>
      </rPr>
      <t>超标</t>
    </r>
    <r>
      <rPr>
        <sz val="11"/>
        <color theme="1"/>
        <rFont val="Tahoma"/>
        <charset val="134"/>
      </rPr>
      <t>69</t>
    </r>
    <r>
      <rPr>
        <sz val="11"/>
        <color theme="1"/>
        <rFont val="宋体"/>
        <charset val="134"/>
      </rPr>
      <t>天，</t>
    </r>
    <r>
      <rPr>
        <sz val="11"/>
        <color theme="1"/>
        <rFont val="Tahoma"/>
        <charset val="134"/>
      </rPr>
      <t>PM10</t>
    </r>
    <r>
      <rPr>
        <sz val="11"/>
        <color theme="1"/>
        <rFont val="宋体"/>
        <charset val="134"/>
      </rPr>
      <t>超标34天，</t>
    </r>
    <r>
      <rPr>
        <sz val="11"/>
        <color theme="1"/>
        <rFont val="Tahoma"/>
        <charset val="134"/>
      </rPr>
      <t>O3-8h</t>
    </r>
    <r>
      <rPr>
        <sz val="11"/>
        <color theme="1"/>
        <rFont val="宋体"/>
        <charset val="134"/>
      </rPr>
      <t>超标31天；</t>
    </r>
    <r>
      <rPr>
        <sz val="11"/>
        <color theme="1"/>
        <rFont val="Tahoma"/>
        <charset val="134"/>
      </rPr>
      <t>PM10</t>
    </r>
    <r>
      <rPr>
        <sz val="11"/>
        <color theme="1"/>
        <rFont val="宋体"/>
        <charset val="134"/>
      </rPr>
      <t>均值为74</t>
    </r>
    <r>
      <rPr>
        <sz val="11"/>
        <color theme="1"/>
        <rFont val="Tahoma"/>
        <charset val="134"/>
      </rPr>
      <t>μg/m3</t>
    </r>
    <r>
      <rPr>
        <sz val="11"/>
        <color theme="1"/>
        <rFont val="宋体"/>
        <charset val="134"/>
      </rPr>
      <t>，同比持平；</t>
    </r>
    <r>
      <rPr>
        <sz val="11"/>
        <color theme="1"/>
        <rFont val="Tahoma"/>
        <charset val="134"/>
      </rPr>
      <t>PM2.5</t>
    </r>
    <r>
      <rPr>
        <sz val="11"/>
        <color theme="1"/>
        <rFont val="宋体"/>
        <charset val="134"/>
      </rPr>
      <t>均值为50</t>
    </r>
    <r>
      <rPr>
        <sz val="11"/>
        <color theme="1"/>
        <rFont val="Tahoma"/>
        <charset val="134"/>
      </rPr>
      <t>μg/m3</t>
    </r>
    <r>
      <rPr>
        <sz val="11"/>
        <color theme="1"/>
        <rFont val="宋体"/>
        <charset val="134"/>
      </rPr>
      <t>，同比上升13.6</t>
    </r>
    <r>
      <rPr>
        <sz val="11"/>
        <color theme="1"/>
        <rFont val="Tahoma"/>
        <charset val="134"/>
      </rPr>
      <t>%</t>
    </r>
    <r>
      <rPr>
        <sz val="11"/>
        <color theme="1"/>
        <rFont val="宋体"/>
        <charset val="134"/>
      </rPr>
      <t>；</t>
    </r>
    <r>
      <rPr>
        <sz val="11"/>
        <color theme="1"/>
        <rFont val="Tahoma"/>
        <charset val="134"/>
      </rPr>
      <t>O3-8h</t>
    </r>
    <r>
      <rPr>
        <sz val="11"/>
        <color theme="1"/>
        <rFont val="宋体"/>
        <charset val="134"/>
      </rPr>
      <t>第</t>
    </r>
    <r>
      <rPr>
        <sz val="11"/>
        <color theme="1"/>
        <rFont val="Tahoma"/>
        <charset val="134"/>
      </rPr>
      <t>90</t>
    </r>
    <r>
      <rPr>
        <sz val="11"/>
        <color theme="1"/>
        <rFont val="宋体"/>
        <charset val="134"/>
      </rPr>
      <t>百分位为156</t>
    </r>
    <r>
      <rPr>
        <sz val="11"/>
        <color theme="1"/>
        <rFont val="Tahoma"/>
        <charset val="134"/>
      </rPr>
      <t>μg/m3</t>
    </r>
    <r>
      <rPr>
        <sz val="11"/>
        <color theme="1"/>
        <rFont val="宋体"/>
        <charset val="134"/>
      </rPr>
      <t>，同比降低10.9</t>
    </r>
    <r>
      <rPr>
        <sz val="11"/>
        <color theme="1"/>
        <rFont val="Tahoma"/>
        <charset val="134"/>
      </rPr>
      <t>%</t>
    </r>
    <r>
      <rPr>
        <sz val="11"/>
        <color theme="1"/>
        <rFont val="宋体"/>
        <charset val="134"/>
      </rPr>
      <t>；污染综合指数为4.60，同比上升0.9</t>
    </r>
    <r>
      <rPr>
        <sz val="11"/>
        <color theme="1"/>
        <rFont val="Tahoma"/>
        <charset val="134"/>
      </rPr>
      <t>%</t>
    </r>
    <r>
      <rPr>
        <sz val="11"/>
        <color theme="1"/>
        <rFont val="宋体"/>
        <charset val="134"/>
      </rPr>
      <t>，在关中</t>
    </r>
    <r>
      <rPr>
        <sz val="11"/>
        <color theme="1"/>
        <rFont val="Tahoma"/>
        <charset val="134"/>
      </rPr>
      <t>67</t>
    </r>
    <r>
      <rPr>
        <sz val="11"/>
        <color theme="1"/>
        <rFont val="宋体"/>
        <charset val="134"/>
      </rPr>
      <t>个县区中排名</t>
    </r>
    <r>
      <rPr>
        <sz val="11"/>
        <rFont val="宋体"/>
        <charset val="134"/>
      </rPr>
      <t>第14位，在宝鸡</t>
    </r>
    <r>
      <rPr>
        <sz val="11"/>
        <rFont val="Tahoma"/>
        <charset val="134"/>
      </rPr>
      <t>4</t>
    </r>
    <r>
      <rPr>
        <sz val="11"/>
        <rFont val="宋体"/>
        <charset val="134"/>
      </rPr>
      <t>个平原县区中排名第3</t>
    </r>
    <r>
      <rPr>
        <sz val="11"/>
        <color theme="1"/>
        <rFont val="宋体"/>
        <charset val="134"/>
      </rPr>
      <t>位。</t>
    </r>
    <r>
      <rPr>
        <sz val="11"/>
        <color theme="1"/>
        <rFont val="Tahoma"/>
        <charset val="134"/>
      </rPr>
      <t xml:space="preserve">
    </t>
    </r>
    <r>
      <rPr>
        <sz val="11"/>
        <color theme="1"/>
        <rFont val="宋体"/>
        <charset val="134"/>
      </rPr>
      <t>从监测数据来看，</t>
    </r>
    <r>
      <rPr>
        <sz val="11"/>
        <color theme="1"/>
        <rFont val="Tahoma"/>
        <charset val="134"/>
      </rPr>
      <t>1-3</t>
    </r>
    <r>
      <rPr>
        <sz val="11"/>
        <color theme="1"/>
        <rFont val="宋体"/>
        <charset val="134"/>
      </rPr>
      <t>月、</t>
    </r>
    <r>
      <rPr>
        <sz val="11"/>
        <color theme="1"/>
        <rFont val="Tahoma"/>
        <charset val="134"/>
      </rPr>
      <t>10-12</t>
    </r>
    <r>
      <rPr>
        <sz val="11"/>
        <color theme="1"/>
        <rFont val="宋体"/>
        <charset val="134"/>
      </rPr>
      <t>月空气质量首要污染物主要以颗粒物</t>
    </r>
    <r>
      <rPr>
        <sz val="11"/>
        <color theme="1"/>
        <rFont val="Tahoma"/>
        <charset val="134"/>
      </rPr>
      <t>PM10</t>
    </r>
    <r>
      <rPr>
        <sz val="11"/>
        <color theme="1"/>
        <rFont val="宋体"/>
        <charset val="134"/>
      </rPr>
      <t>、</t>
    </r>
    <r>
      <rPr>
        <sz val="11"/>
        <color theme="1"/>
        <rFont val="Tahoma"/>
        <charset val="134"/>
      </rPr>
      <t>PM2.5</t>
    </r>
    <r>
      <rPr>
        <sz val="11"/>
        <color theme="1"/>
        <rFont val="宋体"/>
        <charset val="134"/>
      </rPr>
      <t>为主，</t>
    </r>
    <r>
      <rPr>
        <sz val="11"/>
        <color theme="1"/>
        <rFont val="Tahoma"/>
        <charset val="134"/>
      </rPr>
      <t xml:space="preserve"> 4-9</t>
    </r>
    <r>
      <rPr>
        <sz val="11"/>
        <color theme="1"/>
        <rFont val="宋体"/>
        <charset val="134"/>
      </rPr>
      <t>月空气质量首要污染物主要以臭氧为主，臭氧已成为影响我县空气质量优良天数的主要因素。</t>
    </r>
  </si>
</sst>
</file>

<file path=xl/styles.xml><?xml version="1.0" encoding="utf-8"?>
<styleSheet xmlns="http://schemas.openxmlformats.org/spreadsheetml/2006/main">
  <numFmts count="6">
    <numFmt numFmtId="176" formatCode="0_ "/>
    <numFmt numFmtId="177" formatCode="0.0%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b/>
      <sz val="22"/>
      <color theme="1"/>
      <name val="方正小标宋简体"/>
      <charset val="134"/>
    </font>
    <font>
      <b/>
      <sz val="12"/>
      <color rgb="FF2D2D2E"/>
      <name val="宋体"/>
      <charset val="134"/>
    </font>
    <font>
      <b/>
      <sz val="12"/>
      <color rgb="FF000000"/>
      <name val="宋体"/>
      <charset val="134"/>
    </font>
    <font>
      <b/>
      <sz val="10"/>
      <color rgb="FF2D2D2E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vertAlign val="subscript"/>
      <sz val="12"/>
      <color rgb="FF000000"/>
      <name val="宋体"/>
      <charset val="134"/>
    </font>
    <font>
      <b/>
      <vertAlign val="subscript"/>
      <sz val="12"/>
      <color rgb="FF2D2D2E"/>
      <name val="宋体"/>
      <charset val="134"/>
    </font>
    <font>
      <b/>
      <vertAlign val="superscript"/>
      <sz val="12"/>
      <color rgb="FF2D2D2E"/>
      <name val="宋体"/>
      <charset val="134"/>
    </font>
    <font>
      <sz val="11"/>
      <name val="宋体"/>
      <charset val="134"/>
    </font>
    <font>
      <sz val="1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6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5" borderId="3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2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29" applyNumberFormat="0" applyFon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2" fillId="10" borderId="32" applyNumberFormat="0" applyAlignment="0" applyProtection="0">
      <alignment vertical="center"/>
    </xf>
    <xf numFmtId="0" fontId="7" fillId="4" borderId="2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11" borderId="29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</cellStyleXfs>
  <cellXfs count="38">
    <xf numFmtId="0" fontId="0" fillId="0" borderId="0" xfId="0"/>
    <xf numFmtId="0" fontId="1" fillId="0" borderId="0" xfId="52" applyFont="1" applyAlignment="1">
      <alignment horizontal="center" vertical="center"/>
    </xf>
    <xf numFmtId="0" fontId="2" fillId="2" borderId="1" xfId="52" applyFont="1" applyFill="1" applyBorder="1" applyAlignment="1">
      <alignment horizontal="center" vertical="center" wrapText="1"/>
    </xf>
    <xf numFmtId="0" fontId="3" fillId="2" borderId="1" xfId="52" applyFont="1" applyFill="1" applyBorder="1" applyAlignment="1">
      <alignment horizontal="center" vertical="center" wrapText="1"/>
    </xf>
    <xf numFmtId="0" fontId="2" fillId="2" borderId="2" xfId="52" applyFont="1" applyFill="1" applyBorder="1" applyAlignment="1">
      <alignment horizontal="center" vertical="center" wrapText="1"/>
    </xf>
    <xf numFmtId="0" fontId="2" fillId="2" borderId="3" xfId="52" applyFont="1" applyFill="1" applyBorder="1" applyAlignment="1">
      <alignment horizontal="center" vertical="center" wrapText="1"/>
    </xf>
    <xf numFmtId="0" fontId="2" fillId="2" borderId="4" xfId="52" applyFont="1" applyFill="1" applyBorder="1" applyAlignment="1">
      <alignment horizontal="center" vertical="center" wrapText="1"/>
    </xf>
    <xf numFmtId="0" fontId="2" fillId="2" borderId="5" xfId="52" applyFont="1" applyFill="1" applyBorder="1" applyAlignment="1">
      <alignment horizontal="center" vertical="center" wrapText="1"/>
    </xf>
    <xf numFmtId="0" fontId="3" fillId="2" borderId="5" xfId="52" applyFont="1" applyFill="1" applyBorder="1" applyAlignment="1">
      <alignment horizontal="center" vertical="center" wrapText="1"/>
    </xf>
    <xf numFmtId="0" fontId="2" fillId="2" borderId="6" xfId="52" applyFont="1" applyFill="1" applyBorder="1" applyAlignment="1">
      <alignment horizontal="center" vertical="center" wrapText="1"/>
    </xf>
    <xf numFmtId="0" fontId="2" fillId="2" borderId="7" xfId="52" applyFont="1" applyFill="1" applyBorder="1" applyAlignment="1">
      <alignment horizontal="center" vertical="center" wrapText="1"/>
    </xf>
    <xf numFmtId="0" fontId="2" fillId="2" borderId="8" xfId="52" applyFont="1" applyFill="1" applyBorder="1" applyAlignment="1">
      <alignment horizontal="center" vertical="center" wrapText="1"/>
    </xf>
    <xf numFmtId="0" fontId="3" fillId="2" borderId="8" xfId="52" applyFont="1" applyFill="1" applyBorder="1" applyAlignment="1">
      <alignment horizontal="center" vertical="center" wrapText="1"/>
    </xf>
    <xf numFmtId="0" fontId="2" fillId="2" borderId="9" xfId="52" applyFont="1" applyFill="1" applyBorder="1" applyAlignment="1">
      <alignment horizontal="center" vertical="center" wrapText="1"/>
    </xf>
    <xf numFmtId="0" fontId="2" fillId="2" borderId="10" xfId="52" applyFont="1" applyFill="1" applyBorder="1" applyAlignment="1">
      <alignment horizontal="center" vertical="center" wrapText="1"/>
    </xf>
    <xf numFmtId="0" fontId="2" fillId="2" borderId="11" xfId="52" applyFont="1" applyFill="1" applyBorder="1" applyAlignment="1">
      <alignment horizontal="center" vertical="center" wrapText="1"/>
    </xf>
    <xf numFmtId="0" fontId="4" fillId="2" borderId="12" xfId="52" applyFont="1" applyFill="1" applyBorder="1" applyAlignment="1">
      <alignment horizontal="center" vertical="center" wrapText="1"/>
    </xf>
    <xf numFmtId="0" fontId="2" fillId="2" borderId="13" xfId="52" applyFont="1" applyFill="1" applyBorder="1" applyAlignment="1">
      <alignment horizontal="center" vertical="center" wrapText="1"/>
    </xf>
    <xf numFmtId="0" fontId="2" fillId="2" borderId="14" xfId="52" applyFont="1" applyFill="1" applyBorder="1" applyAlignment="1">
      <alignment horizontal="center" vertical="center" wrapText="1"/>
    </xf>
    <xf numFmtId="0" fontId="4" fillId="2" borderId="13" xfId="52" applyFont="1" applyFill="1" applyBorder="1" applyAlignment="1">
      <alignment horizontal="center" vertical="center" wrapText="1"/>
    </xf>
    <xf numFmtId="57" fontId="2" fillId="2" borderId="15" xfId="52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57" fontId="2" fillId="2" borderId="11" xfId="52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77" fontId="4" fillId="2" borderId="13" xfId="52" applyNumberFormat="1" applyFont="1" applyFill="1" applyBorder="1" applyAlignment="1">
      <alignment horizontal="center" vertical="center" wrapText="1"/>
    </xf>
    <xf numFmtId="176" fontId="4" fillId="2" borderId="17" xfId="52" applyNumberFormat="1" applyFont="1" applyFill="1" applyBorder="1" applyAlignment="1">
      <alignment horizontal="center" vertical="center" wrapText="1"/>
    </xf>
    <xf numFmtId="176" fontId="4" fillId="2" borderId="18" xfId="52" applyNumberFormat="1" applyFont="1" applyFill="1" applyBorder="1" applyAlignment="1">
      <alignment horizontal="center" vertical="center" wrapText="1"/>
    </xf>
    <xf numFmtId="0" fontId="4" fillId="2" borderId="18" xfId="52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2" fillId="2" borderId="21" xfId="52" applyFont="1" applyFill="1" applyBorder="1" applyAlignment="1">
      <alignment horizontal="center" vertical="center" wrapText="1"/>
    </xf>
    <xf numFmtId="0" fontId="2" fillId="2" borderId="22" xfId="52" applyFont="1" applyFill="1" applyBorder="1" applyAlignment="1">
      <alignment horizontal="center" vertical="center" wrapText="1"/>
    </xf>
    <xf numFmtId="0" fontId="2" fillId="2" borderId="23" xfId="52" applyFont="1" applyFill="1" applyBorder="1" applyAlignment="1">
      <alignment horizontal="center" vertical="center" wrapText="1"/>
    </xf>
    <xf numFmtId="0" fontId="2" fillId="2" borderId="12" xfId="52" applyFont="1" applyFill="1" applyBorder="1" applyAlignment="1">
      <alignment horizontal="center" vertical="center" wrapText="1"/>
    </xf>
    <xf numFmtId="0" fontId="4" fillId="2" borderId="15" xfId="53" applyFont="1" applyFill="1" applyBorder="1" applyAlignment="1">
      <alignment horizontal="center" vertical="center" wrapText="1"/>
    </xf>
    <xf numFmtId="0" fontId="4" fillId="2" borderId="13" xfId="53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注释 2 2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topLeftCell="A7" workbookViewId="0">
      <selection activeCell="A12" sqref="A12:K12"/>
    </sheetView>
  </sheetViews>
  <sheetFormatPr defaultColWidth="9" defaultRowHeight="14.25"/>
  <cols>
    <col min="1" max="1" width="13.375" customWidth="1"/>
    <col min="2" max="2" width="9.875" customWidth="1"/>
    <col min="3" max="4" width="10.125" customWidth="1"/>
    <col min="5" max="5" width="10.25" customWidth="1"/>
    <col min="6" max="6" width="12.625" customWidth="1"/>
    <col min="7" max="7" width="12.125" customWidth="1"/>
    <col min="8" max="8" width="9.75" customWidth="1"/>
    <col min="9" max="9" width="11.875" customWidth="1"/>
    <col min="10" max="10" width="13.5" customWidth="1"/>
    <col min="11" max="11" width="10.25" customWidth="1"/>
  </cols>
  <sheetData>
    <row r="1" ht="78.7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.75" customHeight="1" spans="1:1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5" t="s">
        <v>7</v>
      </c>
      <c r="H2" s="6" t="s">
        <v>8</v>
      </c>
      <c r="I2" s="2" t="s">
        <v>9</v>
      </c>
      <c r="J2" s="31" t="s">
        <v>10</v>
      </c>
      <c r="K2" s="2" t="s">
        <v>11</v>
      </c>
    </row>
    <row r="3" ht="20.25" customHeight="1" spans="1:11">
      <c r="A3" s="7"/>
      <c r="B3" s="8"/>
      <c r="C3" s="7"/>
      <c r="D3" s="7"/>
      <c r="E3" s="7"/>
      <c r="F3" s="9"/>
      <c r="G3" s="10"/>
      <c r="H3" s="10"/>
      <c r="I3" s="7"/>
      <c r="J3" s="32"/>
      <c r="K3" s="7"/>
    </row>
    <row r="4" ht="11" customHeight="1" spans="1:11">
      <c r="A4" s="11"/>
      <c r="B4" s="12"/>
      <c r="C4" s="11"/>
      <c r="D4" s="11"/>
      <c r="E4" s="11"/>
      <c r="F4" s="13"/>
      <c r="G4" s="14"/>
      <c r="H4" s="15"/>
      <c r="I4" s="11"/>
      <c r="J4" s="33"/>
      <c r="K4" s="11"/>
    </row>
    <row r="5" ht="32" customHeight="1" spans="1:11">
      <c r="A5" s="7" t="s">
        <v>12</v>
      </c>
      <c r="B5" s="16">
        <v>60</v>
      </c>
      <c r="C5" s="16">
        <v>40</v>
      </c>
      <c r="D5" s="16">
        <v>70</v>
      </c>
      <c r="E5" s="16">
        <v>35</v>
      </c>
      <c r="F5" s="17">
        <v>4</v>
      </c>
      <c r="G5" s="18">
        <v>160</v>
      </c>
      <c r="H5" s="19" t="s">
        <v>13</v>
      </c>
      <c r="I5" s="34"/>
      <c r="J5" s="34"/>
      <c r="K5" s="34"/>
    </row>
    <row r="6" ht="33" customHeight="1" spans="1:11">
      <c r="A6" s="20" t="s">
        <v>14</v>
      </c>
      <c r="B6" s="21">
        <v>10</v>
      </c>
      <c r="C6" s="22">
        <v>23</v>
      </c>
      <c r="D6" s="22">
        <v>99</v>
      </c>
      <c r="E6" s="22">
        <v>58</v>
      </c>
      <c r="F6" s="22">
        <v>1.6</v>
      </c>
      <c r="G6" s="22">
        <v>177</v>
      </c>
      <c r="H6" s="22">
        <v>5.33</v>
      </c>
      <c r="I6" s="22">
        <v>24</v>
      </c>
      <c r="J6" s="35" t="s">
        <v>15</v>
      </c>
      <c r="K6" s="22">
        <v>57.5</v>
      </c>
    </row>
    <row r="7" ht="32" customHeight="1" spans="1:11">
      <c r="A7" s="23" t="s">
        <v>16</v>
      </c>
      <c r="B7" s="21">
        <v>9</v>
      </c>
      <c r="C7" s="22">
        <v>26</v>
      </c>
      <c r="D7" s="22">
        <v>74</v>
      </c>
      <c r="E7" s="22">
        <v>44</v>
      </c>
      <c r="F7" s="22">
        <v>1.4</v>
      </c>
      <c r="G7" s="22">
        <v>175</v>
      </c>
      <c r="H7" s="22">
        <v>4.56</v>
      </c>
      <c r="I7" s="22">
        <v>6</v>
      </c>
      <c r="J7" s="35" t="s">
        <v>17</v>
      </c>
      <c r="K7" s="22">
        <v>66.7</v>
      </c>
    </row>
    <row r="8" ht="31" customHeight="1" spans="1:11">
      <c r="A8" s="23" t="s">
        <v>18</v>
      </c>
      <c r="B8" s="24">
        <v>8</v>
      </c>
      <c r="C8" s="24">
        <v>24</v>
      </c>
      <c r="D8" s="24">
        <v>74</v>
      </c>
      <c r="E8" s="24">
        <v>50</v>
      </c>
      <c r="F8" s="24">
        <v>1.6</v>
      </c>
      <c r="G8" s="24">
        <v>156</v>
      </c>
      <c r="H8" s="24">
        <v>4.6</v>
      </c>
      <c r="I8" s="24">
        <v>16</v>
      </c>
      <c r="J8" s="36" t="s">
        <v>19</v>
      </c>
      <c r="K8" s="24">
        <v>69.9</v>
      </c>
    </row>
    <row r="9" ht="30" customHeight="1" spans="1:11">
      <c r="A9" s="11" t="s">
        <v>20</v>
      </c>
      <c r="B9" s="25">
        <f>(B8-B6)/B6*100%</f>
        <v>-0.2</v>
      </c>
      <c r="C9" s="25">
        <f t="shared" ref="C9:K9" si="0">(C8-C6)/C6</f>
        <v>0.0434782608695652</v>
      </c>
      <c r="D9" s="25">
        <f t="shared" si="0"/>
        <v>-0.252525252525253</v>
      </c>
      <c r="E9" s="25">
        <f t="shared" si="0"/>
        <v>-0.137931034482759</v>
      </c>
      <c r="F9" s="25">
        <f t="shared" si="0"/>
        <v>0</v>
      </c>
      <c r="G9" s="25">
        <f t="shared" si="0"/>
        <v>-0.11864406779661</v>
      </c>
      <c r="H9" s="25">
        <f t="shared" si="0"/>
        <v>-0.136960600375235</v>
      </c>
      <c r="I9" s="25" t="s">
        <v>21</v>
      </c>
      <c r="J9" s="25" t="s">
        <v>22</v>
      </c>
      <c r="K9" s="25">
        <f t="shared" si="0"/>
        <v>0.215652173913044</v>
      </c>
    </row>
    <row r="10" ht="30" customHeight="1" spans="1:11">
      <c r="A10" s="11" t="s">
        <v>23</v>
      </c>
      <c r="B10" s="25">
        <f>(B8-B7)/B7*100%</f>
        <v>-0.111111111111111</v>
      </c>
      <c r="C10" s="25">
        <f t="shared" ref="C10:K10" si="1">(C8-C7)/C7*100%</f>
        <v>-0.0769230769230769</v>
      </c>
      <c r="D10" s="25">
        <f t="shared" si="1"/>
        <v>0</v>
      </c>
      <c r="E10" s="25">
        <f t="shared" si="1"/>
        <v>0.136363636363636</v>
      </c>
      <c r="F10" s="25">
        <f t="shared" si="1"/>
        <v>0.142857142857143</v>
      </c>
      <c r="G10" s="25">
        <f t="shared" si="1"/>
        <v>-0.108571428571429</v>
      </c>
      <c r="H10" s="25">
        <f t="shared" si="1"/>
        <v>0.00877192982456141</v>
      </c>
      <c r="I10" s="25" t="s">
        <v>24</v>
      </c>
      <c r="J10" s="25" t="s">
        <v>25</v>
      </c>
      <c r="K10" s="25">
        <f t="shared" si="1"/>
        <v>0.047976011994003</v>
      </c>
    </row>
    <row r="11" ht="30" customHeight="1" spans="1:11">
      <c r="A11" s="7" t="s">
        <v>26</v>
      </c>
      <c r="B11" s="26">
        <v>0</v>
      </c>
      <c r="C11" s="26">
        <v>0</v>
      </c>
      <c r="D11" s="26">
        <v>34</v>
      </c>
      <c r="E11" s="26">
        <v>69</v>
      </c>
      <c r="F11" s="27">
        <v>0</v>
      </c>
      <c r="G11" s="27">
        <v>31</v>
      </c>
      <c r="H11" s="28" t="s">
        <v>13</v>
      </c>
      <c r="I11" s="28" t="s">
        <v>13</v>
      </c>
      <c r="J11" s="28" t="s">
        <v>13</v>
      </c>
      <c r="K11" s="28" t="s">
        <v>13</v>
      </c>
    </row>
    <row r="12" ht="118" customHeight="1" spans="1:11">
      <c r="A12" s="29" t="s">
        <v>27</v>
      </c>
      <c r="B12" s="30"/>
      <c r="C12" s="30"/>
      <c r="D12" s="30"/>
      <c r="E12" s="30"/>
      <c r="F12" s="30"/>
      <c r="G12" s="30"/>
      <c r="H12" s="30"/>
      <c r="I12" s="30"/>
      <c r="J12" s="30"/>
      <c r="K12" s="37"/>
    </row>
  </sheetData>
  <mergeCells count="13">
    <mergeCell ref="A1:K1"/>
    <mergeCell ref="A12:K1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扶风县空气质量2019年年报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2017-01-03T02:25:00Z</cp:lastPrinted>
  <dcterms:modified xsi:type="dcterms:W3CDTF">2020-02-11T01:52:40Z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